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45" windowWidth="11295" windowHeight="8130"/>
  </bookViews>
  <sheets>
    <sheet name="Plan1" sheetId="1" r:id="rId1"/>
    <sheet name="Plan2" sheetId="2" r:id="rId2"/>
    <sheet name="Plan3" sheetId="3" r:id="rId3"/>
  </sheets>
  <calcPr calcId="125725"/>
</workbook>
</file>

<file path=xl/calcChain.xml><?xml version="1.0" encoding="utf-8"?>
<calcChain xmlns="http://schemas.openxmlformats.org/spreadsheetml/2006/main">
  <c r="G189" i="1"/>
  <c r="G188"/>
  <c r="G187"/>
  <c r="G186"/>
  <c r="G185"/>
  <c r="G184"/>
  <c r="G183"/>
  <c r="G182"/>
  <c r="G181"/>
  <c r="G180"/>
  <c r="G179"/>
  <c r="G178"/>
  <c r="G177"/>
  <c r="G176"/>
  <c r="G175"/>
  <c r="G174"/>
  <c r="G173"/>
  <c r="G172"/>
  <c r="G171"/>
  <c r="G170"/>
  <c r="G169"/>
  <c r="G168"/>
  <c r="G167"/>
  <c r="G166"/>
  <c r="G165"/>
  <c r="G164"/>
  <c r="G163"/>
  <c r="G162"/>
  <c r="G161"/>
  <c r="G160"/>
  <c r="G159"/>
  <c r="G158"/>
  <c r="G157"/>
  <c r="G156"/>
  <c r="G155"/>
  <c r="G154"/>
  <c r="G153"/>
  <c r="G152"/>
  <c r="G137"/>
  <c r="G136"/>
  <c r="G135"/>
  <c r="G134"/>
  <c r="G133"/>
  <c r="G132"/>
  <c r="G131"/>
  <c r="G130"/>
  <c r="G129"/>
  <c r="G128"/>
  <c r="G127"/>
  <c r="G126"/>
  <c r="G125"/>
  <c r="G124"/>
  <c r="G123"/>
  <c r="G122"/>
  <c r="G121"/>
  <c r="G120"/>
  <c r="G119"/>
  <c r="G118"/>
  <c r="G117"/>
  <c r="G116"/>
  <c r="G115"/>
  <c r="G114"/>
  <c r="G113"/>
  <c r="G112"/>
  <c r="G111"/>
  <c r="G110"/>
  <c r="G109"/>
  <c r="G108"/>
  <c r="G107"/>
  <c r="G106"/>
  <c r="G105"/>
  <c r="G104"/>
  <c r="G103"/>
  <c r="G102"/>
  <c r="G101"/>
  <c r="G100"/>
  <c r="G99"/>
  <c r="G98"/>
  <c r="G97"/>
  <c r="G96"/>
  <c r="G95"/>
  <c r="G94"/>
  <c r="G93"/>
  <c r="G92"/>
  <c r="G91"/>
  <c r="G90"/>
  <c r="G89"/>
  <c r="G88"/>
  <c r="G87"/>
  <c r="G86"/>
  <c r="G85"/>
  <c r="G84"/>
  <c r="G73"/>
  <c r="G72"/>
  <c r="G71"/>
  <c r="G70"/>
  <c r="G69"/>
  <c r="G68"/>
  <c r="G67"/>
  <c r="G66"/>
  <c r="G65"/>
  <c r="G64"/>
  <c r="G63"/>
  <c r="G62"/>
  <c r="G83"/>
  <c r="G82"/>
  <c r="G81"/>
  <c r="G80"/>
  <c r="G79"/>
  <c r="G78"/>
  <c r="G77"/>
  <c r="G76"/>
  <c r="G75"/>
  <c r="G74"/>
  <c r="G61"/>
  <c r="G60"/>
  <c r="G59"/>
  <c r="G58"/>
  <c r="G52"/>
  <c r="G53"/>
  <c r="G54"/>
  <c r="G55"/>
  <c r="G56"/>
  <c r="G57"/>
  <c r="G51"/>
  <c r="G50"/>
  <c r="G49"/>
  <c r="G48"/>
  <c r="G47"/>
  <c r="G38"/>
  <c r="G37"/>
  <c r="G36"/>
  <c r="G35"/>
  <c r="G34"/>
  <c r="G45"/>
  <c r="G44"/>
  <c r="G43"/>
  <c r="G42"/>
  <c r="G41"/>
  <c r="G40"/>
  <c r="G39"/>
  <c r="G33"/>
  <c r="G32"/>
  <c r="G31"/>
  <c r="G30"/>
  <c r="G29"/>
  <c r="G28"/>
  <c r="G27"/>
  <c r="G26"/>
  <c r="G25"/>
  <c r="G24"/>
  <c r="G23"/>
  <c r="G22"/>
  <c r="G21"/>
  <c r="G20"/>
  <c r="G19"/>
  <c r="G17"/>
  <c r="G18"/>
  <c r="G15"/>
  <c r="G16"/>
  <c r="G14"/>
  <c r="G13"/>
  <c r="G12"/>
  <c r="G11"/>
  <c r="G10"/>
  <c r="G9"/>
  <c r="G8"/>
  <c r="G46" l="1"/>
</calcChain>
</file>

<file path=xl/sharedStrings.xml><?xml version="1.0" encoding="utf-8"?>
<sst xmlns="http://schemas.openxmlformats.org/spreadsheetml/2006/main" count="380" uniqueCount="196">
  <si>
    <t>Qtidade.</t>
  </si>
  <si>
    <t>Descrição</t>
  </si>
  <si>
    <t>Unidade</t>
  </si>
  <si>
    <t>P. Unitário Máximo R$</t>
  </si>
  <si>
    <t>P. Total Máximo R$</t>
  </si>
  <si>
    <t xml:space="preserve"> </t>
  </si>
  <si>
    <t>Prefeito Municipal</t>
  </si>
  <si>
    <t>R$</t>
  </si>
  <si>
    <t xml:space="preserve">TOTAL GERAL MÁXIMO </t>
  </si>
  <si>
    <t>Anel A-48041</t>
  </si>
  <si>
    <t>Calço D-136700</t>
  </si>
  <si>
    <t>Reparo 131750</t>
  </si>
  <si>
    <t>Graxeira</t>
  </si>
  <si>
    <t>Segmento do Pinhão</t>
  </si>
  <si>
    <t xml:space="preserve">ANEXO II - EDITAL DE CONVITE 1/2017 - PROCESSO DE LICITAÇÃO </t>
  </si>
  <si>
    <t>1.1 RELAÇÃO DAS PEÇAS - REFORMA DA RETRO CASE 580M</t>
  </si>
  <si>
    <t>Eixo 144463</t>
  </si>
  <si>
    <t>Eixo 144462</t>
  </si>
  <si>
    <t>Cruzeta 465</t>
  </si>
  <si>
    <t>Bomba D´Água</t>
  </si>
  <si>
    <t>Reparo Direção 401061</t>
  </si>
  <si>
    <t>Anel 371145</t>
  </si>
  <si>
    <t>Anel 371144</t>
  </si>
  <si>
    <t>Anel 87708438</t>
  </si>
  <si>
    <t>Corpo 464</t>
  </si>
  <si>
    <t>Barra Direção 4010543</t>
  </si>
  <si>
    <t>Articulação 112509</t>
  </si>
  <si>
    <t>Retentor Diferencial Traseiro</t>
  </si>
  <si>
    <t>Anel 445720</t>
  </si>
  <si>
    <t>Cruzeta Cardan</t>
  </si>
  <si>
    <t>Garfo 87716823</t>
  </si>
  <si>
    <t>Tensionador Correia</t>
  </si>
  <si>
    <t>Arruela 990</t>
  </si>
  <si>
    <t>Anel 100552</t>
  </si>
  <si>
    <t>Arruela 190682</t>
  </si>
  <si>
    <t>Arruela 190684</t>
  </si>
  <si>
    <t>Anel 8001134</t>
  </si>
  <si>
    <t>Filtro Ar nº 01</t>
  </si>
  <si>
    <t>Filtro Ar nº 02</t>
  </si>
  <si>
    <t>Filtro 84228510</t>
  </si>
  <si>
    <t>Filtro Combustível Com Dreno</t>
  </si>
  <si>
    <t>Filtro Combustível 87803194</t>
  </si>
  <si>
    <t xml:space="preserve">Filtro Hidráulico </t>
  </si>
  <si>
    <t>Filtro Transmissão</t>
  </si>
  <si>
    <t>Coletor PO</t>
  </si>
  <si>
    <t>Arruela D-141164</t>
  </si>
  <si>
    <t>Arruela 495-81282</t>
  </si>
  <si>
    <t>Anel Trava 103-16175</t>
  </si>
  <si>
    <t>Graxeira 219-1</t>
  </si>
  <si>
    <t>Arruela 243084A1</t>
  </si>
  <si>
    <t>Arruela 134167</t>
  </si>
  <si>
    <t>Porca 181042A1</t>
  </si>
  <si>
    <t>Anel Trava 800-40065</t>
  </si>
  <si>
    <t>Anel Trava 800-40070</t>
  </si>
  <si>
    <t>Calço D-136392</t>
  </si>
  <si>
    <t>Calço D-136391</t>
  </si>
  <si>
    <t>Arruela 49581227</t>
  </si>
  <si>
    <t>Anel Trava 103-16200</t>
  </si>
  <si>
    <t>Batente Lanca</t>
  </si>
  <si>
    <t>Arruela Enconsto</t>
  </si>
  <si>
    <t>Anel Trava</t>
  </si>
  <si>
    <t>Correia</t>
  </si>
  <si>
    <t>Retentor 565</t>
  </si>
  <si>
    <t>Retentor 569</t>
  </si>
  <si>
    <t>Retentor 529</t>
  </si>
  <si>
    <t>Arruela 122270</t>
  </si>
  <si>
    <t>Arruela 122268</t>
  </si>
  <si>
    <t>Pino D-132494</t>
  </si>
  <si>
    <t>Bucha D-50146</t>
  </si>
  <si>
    <t>Bucha D-135741</t>
  </si>
  <si>
    <t>Bucha D-135557</t>
  </si>
  <si>
    <t>Bucha D-151071</t>
  </si>
  <si>
    <t>Bucha D-135739</t>
  </si>
  <si>
    <t>Bucha D-137218</t>
  </si>
  <si>
    <t>Bucha D-145978</t>
  </si>
  <si>
    <t>Bucha D-150121</t>
  </si>
  <si>
    <t>Bucha D-121778</t>
  </si>
  <si>
    <t>Bucha D-149079</t>
  </si>
  <si>
    <t>Bucha 114318</t>
  </si>
  <si>
    <t>Bucha 135248</t>
  </si>
  <si>
    <t>Bucha 135249</t>
  </si>
  <si>
    <t>Bucha D-135559</t>
  </si>
  <si>
    <t>Bucha D-151074</t>
  </si>
  <si>
    <t>Bucha D-151073</t>
  </si>
  <si>
    <t>Rótula Giro</t>
  </si>
  <si>
    <t>Bucha 124568</t>
  </si>
  <si>
    <t>Bucha D-151069/70</t>
  </si>
  <si>
    <t>Bucha 107124</t>
  </si>
  <si>
    <t>Bucha D-140029</t>
  </si>
  <si>
    <t>Pino D-150619</t>
  </si>
  <si>
    <t>Pino D-37614</t>
  </si>
  <si>
    <t>Bucha D-30933</t>
  </si>
  <si>
    <t>Bucha D-37495</t>
  </si>
  <si>
    <t>Espaçador D-141075</t>
  </si>
  <si>
    <t>Espaçador D-141076</t>
  </si>
  <si>
    <t>Bucha D-31140</t>
  </si>
  <si>
    <t>Bucha D-138047</t>
  </si>
  <si>
    <t>Bucha D-150122</t>
  </si>
  <si>
    <t>Bucha D-127168</t>
  </si>
  <si>
    <t>Pino D-141142</t>
  </si>
  <si>
    <t>Pino 121779</t>
  </si>
  <si>
    <t>Pino 121665</t>
  </si>
  <si>
    <t>Pino 135247</t>
  </si>
  <si>
    <t>Pino D-28648</t>
  </si>
  <si>
    <t>Pino 142842</t>
  </si>
  <si>
    <t>Pino 129040</t>
  </si>
  <si>
    <t>Pino 129041</t>
  </si>
  <si>
    <t>Pino D-38907</t>
  </si>
  <si>
    <t>Pino D-26002</t>
  </si>
  <si>
    <t>Pino 148687</t>
  </si>
  <si>
    <t>Pino 148694</t>
  </si>
  <si>
    <t>Pino D-149239</t>
  </si>
  <si>
    <t>Bucha D-127542</t>
  </si>
  <si>
    <t>Bucha D-100696</t>
  </si>
  <si>
    <t>Bucha 109268</t>
  </si>
  <si>
    <t>Bucha D-151034</t>
  </si>
  <si>
    <t>Bucha D-132076</t>
  </si>
  <si>
    <t>Bucha D-129264</t>
  </si>
  <si>
    <t>Bucha 142538</t>
  </si>
  <si>
    <t>Pino 119129</t>
  </si>
  <si>
    <t>Pino 118900</t>
  </si>
  <si>
    <t>Pino 113629</t>
  </si>
  <si>
    <t>Pino 118901</t>
  </si>
  <si>
    <t>Pino 116339</t>
  </si>
  <si>
    <t>Bucha180427</t>
  </si>
  <si>
    <t>Bucha G-108512</t>
  </si>
  <si>
    <t>Bucha 100520</t>
  </si>
  <si>
    <t>Bucha 100522</t>
  </si>
  <si>
    <t>Bucha 100532BRONZE</t>
  </si>
  <si>
    <t>Bucha 1966186</t>
  </si>
  <si>
    <t>Bucha D-149725</t>
  </si>
  <si>
    <t>Bucha D-149726</t>
  </si>
  <si>
    <t>Eixo 122264</t>
  </si>
  <si>
    <t>Eixo 122265</t>
  </si>
  <si>
    <t>Pino 138616</t>
  </si>
  <si>
    <t>Abraçadeira</t>
  </si>
  <si>
    <t>Haste Profundidade Rec. Cromados</t>
  </si>
  <si>
    <t>Haste Cilindro Direção</t>
  </si>
  <si>
    <t>Parabrisa Lado Esquerdo</t>
  </si>
  <si>
    <t>TOTAL MÁXIMO - PEÇAS RETRO CASE 580M</t>
  </si>
  <si>
    <t>1.2 DESCRIÇÃO DOS SERVIÇOS - REFORMA DA RETRO CASE 580M</t>
  </si>
  <si>
    <t xml:space="preserve">Recuperação Completa de Embuchamentos, Freios, </t>
  </si>
  <si>
    <t xml:space="preserve">Bloqueio Diferencial, Troca de Filtros, Óleos da </t>
  </si>
  <si>
    <t>Direção e Tração, Troca de Reparos Hidráulicos</t>
  </si>
  <si>
    <t>TOTAL MÁXIMO - SERVIÇOS RETRO CASE 580M</t>
  </si>
  <si>
    <t>REFORMA DA RETRO CASE 580M</t>
  </si>
  <si>
    <t>ITEM 1:</t>
  </si>
  <si>
    <t>ITEM 2:</t>
  </si>
  <si>
    <t>2.1 RELAÇÃO DAS PEÇAS - REFORMA DA RETRO CAT 416E</t>
  </si>
  <si>
    <t>Retentor Semi Eixo Dianteiro</t>
  </si>
  <si>
    <t>Bucha Manga de Eixo Dianteiro</t>
  </si>
  <si>
    <t>Anel Trava do Semi Eixo Dianteiro</t>
  </si>
  <si>
    <t>Porca do Cubo de Roda Dianteiro LH</t>
  </si>
  <si>
    <t>Pino Cubo da Roda Dianteiro LH</t>
  </si>
  <si>
    <t>Capa do Rolamento Roda Dianteiro</t>
  </si>
  <si>
    <t>Cone do Rolamento Roda Dianteiro</t>
  </si>
  <si>
    <t>Espaçador Rolamento Roda Dianteiro</t>
  </si>
  <si>
    <t>Retentor Externo Roda Dianteiro</t>
  </si>
  <si>
    <t>Porca do Cubo de Roda Dianteiro RH</t>
  </si>
  <si>
    <t>Castanha Munhão Dianteiro</t>
  </si>
  <si>
    <t>Retentor Castanha do Munhão Dianteiro</t>
  </si>
  <si>
    <t>Rolamento Castanha do Munhão Dianteiro</t>
  </si>
  <si>
    <t>Calço Castanha do Munhão</t>
  </si>
  <si>
    <t>Oring Cubo de Roda</t>
  </si>
  <si>
    <t>Parabrisa Dianteiro</t>
  </si>
  <si>
    <t>Parabrisa Dianteiro Inferior Direito</t>
  </si>
  <si>
    <t>Retentor Balança Dianteiro</t>
  </si>
  <si>
    <t>Rolamento Balança Dianteiro</t>
  </si>
  <si>
    <t>Bucha Parafuso Externo Cubo Roda Traseiro</t>
  </si>
  <si>
    <t>Bucha Parafuso Interno Cubo Roda Traseiro</t>
  </si>
  <si>
    <t xml:space="preserve">Tampa do Parafuso Freio Traseiro </t>
  </si>
  <si>
    <t>Mola Externa Placa Cubo Roda Traseiro</t>
  </si>
  <si>
    <t>Mola Interna Placa Cubo Roda Traseiro</t>
  </si>
  <si>
    <t>Anel Oring Interno Cubo Roda Traseiro</t>
  </si>
  <si>
    <t>Anel Oring Externo Cubo Roda Traseiro</t>
  </si>
  <si>
    <t>Cola de Parabrisa</t>
  </si>
  <si>
    <t>Disco de Freio Traseiro</t>
  </si>
  <si>
    <t>Pino da Placa do Freio Traseiro</t>
  </si>
  <si>
    <t>Filtro de Óleo Lubrificante</t>
  </si>
  <si>
    <t>Cabo de Freio de Mão</t>
  </si>
  <si>
    <t>Pastilha de Freio de Mão</t>
  </si>
  <si>
    <t>Flexível Carcaça Dianteiro c/ Conexão</t>
  </si>
  <si>
    <t>Filtro de Combustível Primário</t>
  </si>
  <si>
    <t>Filtro de Combustível Secundário</t>
  </si>
  <si>
    <t>Óleo Lubrax Top Turbo 15w40 APICI4</t>
  </si>
  <si>
    <t>Paralama Traseiro Esquerdo</t>
  </si>
  <si>
    <t>TOTAL MÁXIMO - PEÇAS RETRO CAT 416E</t>
  </si>
  <si>
    <t>2.2 DESCRIÇÃO DOS SERVIÇOS - REFORMA DA RETRO CAT 416E</t>
  </si>
  <si>
    <t>Serviço de Torno</t>
  </si>
  <si>
    <t>Mão de Obra Mecânica</t>
  </si>
  <si>
    <t>TOTAL MÁXIMO - SERVIÇOS RETRO CAT 416E</t>
  </si>
  <si>
    <t>REFORMA DA RETRO CAT 416E</t>
  </si>
  <si>
    <t>Rio Fortuna/SC, 21 de março de 2017.</t>
  </si>
  <si>
    <t>LINDOMAR BALLMANN</t>
  </si>
  <si>
    <t>CAT 416E)</t>
  </si>
  <si>
    <t>15/2017 (REFORMA DA RETRO CASE 580M e REFORMA DA RETRO</t>
  </si>
</sst>
</file>

<file path=xl/styles.xml><?xml version="1.0" encoding="utf-8"?>
<styleSheet xmlns="http://schemas.openxmlformats.org/spreadsheetml/2006/main">
  <numFmts count="1">
    <numFmt numFmtId="164" formatCode="#,##0.00;[Red]#,##0.00"/>
  </numFmts>
  <fonts count="9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0" borderId="0" xfId="0" applyFont="1"/>
    <xf numFmtId="4" fontId="0" fillId="0" borderId="0" xfId="0" applyNumberFormat="1"/>
    <xf numFmtId="164" fontId="0" fillId="0" borderId="0" xfId="0" applyNumberFormat="1"/>
    <xf numFmtId="0" fontId="5" fillId="0" borderId="0" xfId="0" applyFont="1"/>
    <xf numFmtId="0" fontId="0" fillId="0" borderId="0" xfId="0" applyFont="1"/>
    <xf numFmtId="4" fontId="0" fillId="0" borderId="0" xfId="0" applyNumberFormat="1" applyFont="1"/>
    <xf numFmtId="0" fontId="0" fillId="0" borderId="0" xfId="0"/>
    <xf numFmtId="0" fontId="3" fillId="0" borderId="0" xfId="0" applyFont="1"/>
    <xf numFmtId="4" fontId="0" fillId="0" borderId="0" xfId="0" applyNumberFormat="1"/>
    <xf numFmtId="4" fontId="1" fillId="0" borderId="0" xfId="0" applyNumberFormat="1" applyFont="1"/>
    <xf numFmtId="0" fontId="5" fillId="0" borderId="0" xfId="0" applyFont="1"/>
    <xf numFmtId="4" fontId="1" fillId="0" borderId="0" xfId="0" applyNumberFormat="1" applyFont="1" applyAlignment="1">
      <alignment horizontal="right"/>
    </xf>
    <xf numFmtId="164" fontId="1" fillId="0" borderId="0" xfId="0" applyNumberFormat="1" applyFont="1"/>
    <xf numFmtId="0" fontId="1" fillId="0" borderId="0" xfId="0" applyFont="1" applyAlignment="1">
      <alignment horizontal="right"/>
    </xf>
    <xf numFmtId="4" fontId="1" fillId="0" borderId="0" xfId="0" applyNumberFormat="1" applyFont="1" applyAlignment="1">
      <alignment horizontal="center"/>
    </xf>
    <xf numFmtId="0" fontId="3" fillId="0" borderId="0" xfId="0" applyFont="1" applyAlignment="1">
      <alignment horizontal="center"/>
    </xf>
    <xf numFmtId="0" fontId="6" fillId="0" borderId="0" xfId="0" applyFont="1"/>
    <xf numFmtId="0" fontId="7" fillId="0" borderId="0" xfId="0" applyFont="1"/>
    <xf numFmtId="0" fontId="8" fillId="0" borderId="0" xfId="0" applyFont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249"/>
  <sheetViews>
    <sheetView tabSelected="1" workbookViewId="0">
      <selection activeCell="A2" sqref="A2"/>
    </sheetView>
  </sheetViews>
  <sheetFormatPr defaultRowHeight="15"/>
  <cols>
    <col min="1" max="1" width="8.42578125" customWidth="1"/>
    <col min="3" max="3" width="29.85546875" customWidth="1"/>
    <col min="6" max="6" width="9" customWidth="1"/>
    <col min="7" max="7" width="9.140625" customWidth="1"/>
  </cols>
  <sheetData>
    <row r="1" spans="1:7" ht="21">
      <c r="A1" s="20" t="s">
        <v>14</v>
      </c>
      <c r="B1" s="2"/>
    </row>
    <row r="2" spans="1:7" ht="15.75" customHeight="1">
      <c r="A2" s="20" t="s">
        <v>195</v>
      </c>
      <c r="B2" s="20"/>
      <c r="C2" s="20"/>
    </row>
    <row r="3" spans="1:7" ht="15.75" customHeight="1">
      <c r="A3" s="20" t="s">
        <v>194</v>
      </c>
      <c r="C3" s="20"/>
    </row>
    <row r="4" spans="1:7" ht="15.75" customHeight="1">
      <c r="A4" s="3"/>
    </row>
    <row r="5" spans="1:7" ht="15.75">
      <c r="A5" s="21" t="s">
        <v>146</v>
      </c>
    </row>
    <row r="6" spans="1:7" ht="15.75">
      <c r="A6" s="11" t="s">
        <v>15</v>
      </c>
      <c r="B6" s="3"/>
      <c r="C6" s="3"/>
      <c r="D6" s="4"/>
      <c r="F6" s="4"/>
    </row>
    <row r="7" spans="1:7" ht="15.75">
      <c r="A7" s="3" t="s">
        <v>0</v>
      </c>
      <c r="B7" s="3" t="s">
        <v>2</v>
      </c>
      <c r="C7" s="3" t="s">
        <v>1</v>
      </c>
      <c r="D7" s="4" t="s">
        <v>3</v>
      </c>
      <c r="E7" s="5"/>
      <c r="F7" s="4" t="s">
        <v>4</v>
      </c>
      <c r="G7" s="5"/>
    </row>
    <row r="8" spans="1:7">
      <c r="A8">
        <v>2</v>
      </c>
      <c r="B8" s="10" t="s">
        <v>2</v>
      </c>
      <c r="C8" s="10" t="s">
        <v>16</v>
      </c>
      <c r="E8" s="5">
        <v>606</v>
      </c>
      <c r="G8" s="5">
        <f t="shared" ref="G8:G18" si="0">A8*E8</f>
        <v>1212</v>
      </c>
    </row>
    <row r="9" spans="1:7">
      <c r="A9">
        <v>2</v>
      </c>
      <c r="B9" s="10" t="s">
        <v>2</v>
      </c>
      <c r="C9" s="10" t="s">
        <v>17</v>
      </c>
      <c r="E9" s="5">
        <v>986.5</v>
      </c>
      <c r="G9" s="5">
        <f t="shared" si="0"/>
        <v>1973</v>
      </c>
    </row>
    <row r="10" spans="1:7">
      <c r="A10">
        <v>4</v>
      </c>
      <c r="B10" s="10" t="s">
        <v>2</v>
      </c>
      <c r="C10" s="10" t="s">
        <v>18</v>
      </c>
      <c r="E10" s="5">
        <v>82.93</v>
      </c>
      <c r="G10" s="5">
        <f t="shared" si="0"/>
        <v>331.72</v>
      </c>
    </row>
    <row r="11" spans="1:7" ht="15" customHeight="1">
      <c r="A11">
        <v>1</v>
      </c>
      <c r="B11" s="10" t="s">
        <v>2</v>
      </c>
      <c r="C11" s="10" t="s">
        <v>19</v>
      </c>
      <c r="E11" s="5">
        <v>447.66</v>
      </c>
      <c r="G11" s="5">
        <f t="shared" si="0"/>
        <v>447.66</v>
      </c>
    </row>
    <row r="12" spans="1:7">
      <c r="A12">
        <v>1</v>
      </c>
      <c r="B12" s="10" t="s">
        <v>2</v>
      </c>
      <c r="C12" s="10" t="s">
        <v>20</v>
      </c>
      <c r="E12" s="5">
        <v>1019.33</v>
      </c>
      <c r="G12" s="5">
        <f t="shared" si="0"/>
        <v>1019.33</v>
      </c>
    </row>
    <row r="13" spans="1:7">
      <c r="A13">
        <v>2</v>
      </c>
      <c r="B13" s="10" t="s">
        <v>2</v>
      </c>
      <c r="C13" s="10" t="s">
        <v>21</v>
      </c>
      <c r="E13" s="5">
        <v>157.33000000000001</v>
      </c>
      <c r="G13" s="5">
        <f t="shared" si="0"/>
        <v>314.66000000000003</v>
      </c>
    </row>
    <row r="14" spans="1:7">
      <c r="A14">
        <v>2</v>
      </c>
      <c r="B14" s="10" t="s">
        <v>2</v>
      </c>
      <c r="C14" s="10" t="s">
        <v>22</v>
      </c>
      <c r="E14" s="5">
        <v>247.83</v>
      </c>
      <c r="G14" s="5">
        <f t="shared" si="0"/>
        <v>495.66</v>
      </c>
    </row>
    <row r="15" spans="1:7">
      <c r="A15">
        <v>2</v>
      </c>
      <c r="B15" s="10" t="s">
        <v>2</v>
      </c>
      <c r="C15" s="10" t="s">
        <v>23</v>
      </c>
      <c r="E15" s="5">
        <v>401.33</v>
      </c>
      <c r="G15" s="5">
        <f t="shared" si="0"/>
        <v>802.66</v>
      </c>
    </row>
    <row r="16" spans="1:7">
      <c r="A16">
        <v>2</v>
      </c>
      <c r="B16" s="10" t="s">
        <v>2</v>
      </c>
      <c r="C16" s="10" t="s">
        <v>24</v>
      </c>
      <c r="E16" s="5">
        <v>323.66000000000003</v>
      </c>
      <c r="G16" s="5">
        <f t="shared" si="0"/>
        <v>647.32000000000005</v>
      </c>
    </row>
    <row r="17" spans="1:7">
      <c r="A17">
        <v>1</v>
      </c>
      <c r="B17" s="10" t="s">
        <v>2</v>
      </c>
      <c r="C17" s="10" t="s">
        <v>25</v>
      </c>
      <c r="E17" s="5">
        <v>234</v>
      </c>
      <c r="G17" s="5">
        <f t="shared" si="0"/>
        <v>234</v>
      </c>
    </row>
    <row r="18" spans="1:7">
      <c r="A18">
        <v>1</v>
      </c>
      <c r="B18" s="10" t="s">
        <v>2</v>
      </c>
      <c r="C18" s="10" t="s">
        <v>26</v>
      </c>
      <c r="E18" s="5">
        <v>196.16</v>
      </c>
      <c r="G18" s="5">
        <f t="shared" si="0"/>
        <v>196.16</v>
      </c>
    </row>
    <row r="19" spans="1:7">
      <c r="A19">
        <v>1</v>
      </c>
      <c r="B19" s="10" t="s">
        <v>2</v>
      </c>
      <c r="C19" s="10" t="s">
        <v>27</v>
      </c>
      <c r="E19" s="5">
        <v>100</v>
      </c>
      <c r="G19" s="5">
        <f t="shared" ref="G19:G33" si="1">A19*E19</f>
        <v>100</v>
      </c>
    </row>
    <row r="20" spans="1:7">
      <c r="A20">
        <v>1</v>
      </c>
      <c r="B20" s="10" t="s">
        <v>2</v>
      </c>
      <c r="C20" s="10" t="s">
        <v>28</v>
      </c>
      <c r="E20" s="5">
        <v>34.76</v>
      </c>
      <c r="G20" s="5">
        <f t="shared" si="1"/>
        <v>34.76</v>
      </c>
    </row>
    <row r="21" spans="1:7">
      <c r="A21">
        <v>1</v>
      </c>
      <c r="B21" s="10" t="s">
        <v>2</v>
      </c>
      <c r="C21" s="10" t="s">
        <v>29</v>
      </c>
      <c r="E21" s="5">
        <v>89.6</v>
      </c>
      <c r="G21" s="5">
        <f t="shared" si="1"/>
        <v>89.6</v>
      </c>
    </row>
    <row r="22" spans="1:7">
      <c r="A22">
        <v>1</v>
      </c>
      <c r="B22" s="10" t="s">
        <v>2</v>
      </c>
      <c r="C22" s="10" t="s">
        <v>13</v>
      </c>
      <c r="E22" s="5">
        <v>460.8</v>
      </c>
      <c r="G22" s="5">
        <f t="shared" si="1"/>
        <v>460.8</v>
      </c>
    </row>
    <row r="23" spans="1:7">
      <c r="A23">
        <v>1</v>
      </c>
      <c r="B23" s="10" t="s">
        <v>2</v>
      </c>
      <c r="C23" s="10" t="s">
        <v>30</v>
      </c>
      <c r="E23" s="5">
        <v>512.33000000000004</v>
      </c>
      <c r="G23" s="5">
        <f t="shared" si="1"/>
        <v>512.33000000000004</v>
      </c>
    </row>
    <row r="24" spans="1:7">
      <c r="A24">
        <v>1</v>
      </c>
      <c r="B24" s="10" t="s">
        <v>2</v>
      </c>
      <c r="C24" s="10" t="s">
        <v>11</v>
      </c>
      <c r="E24" s="5">
        <v>82.83</v>
      </c>
      <c r="G24" s="5">
        <f t="shared" si="1"/>
        <v>82.83</v>
      </c>
    </row>
    <row r="25" spans="1:7">
      <c r="A25">
        <v>1</v>
      </c>
      <c r="B25" s="10" t="s">
        <v>2</v>
      </c>
      <c r="C25" s="10" t="s">
        <v>31</v>
      </c>
      <c r="E25" s="5">
        <v>1556.6</v>
      </c>
      <c r="G25" s="5">
        <f t="shared" si="1"/>
        <v>1556.6</v>
      </c>
    </row>
    <row r="26" spans="1:7">
      <c r="A26">
        <v>2</v>
      </c>
      <c r="B26" s="10" t="s">
        <v>2</v>
      </c>
      <c r="C26" s="10" t="s">
        <v>32</v>
      </c>
      <c r="E26" s="5">
        <v>34.06</v>
      </c>
      <c r="G26" s="5">
        <f t="shared" si="1"/>
        <v>68.12</v>
      </c>
    </row>
    <row r="27" spans="1:7">
      <c r="A27">
        <v>2</v>
      </c>
      <c r="B27" s="10" t="s">
        <v>2</v>
      </c>
      <c r="C27" s="10" t="s">
        <v>33</v>
      </c>
      <c r="E27" s="5">
        <v>23.73</v>
      </c>
      <c r="G27" s="5">
        <f t="shared" si="1"/>
        <v>47.46</v>
      </c>
    </row>
    <row r="28" spans="1:7">
      <c r="A28">
        <v>2</v>
      </c>
      <c r="B28" s="10" t="s">
        <v>2</v>
      </c>
      <c r="C28" s="10" t="s">
        <v>34</v>
      </c>
      <c r="E28" s="5">
        <v>51</v>
      </c>
      <c r="G28" s="5">
        <f t="shared" si="1"/>
        <v>102</v>
      </c>
    </row>
    <row r="29" spans="1:7">
      <c r="A29">
        <v>2</v>
      </c>
      <c r="B29" s="10" t="s">
        <v>2</v>
      </c>
      <c r="C29" s="10" t="s">
        <v>35</v>
      </c>
      <c r="E29" s="5">
        <v>69</v>
      </c>
      <c r="G29" s="5">
        <f t="shared" si="1"/>
        <v>138</v>
      </c>
    </row>
    <row r="30" spans="1:7">
      <c r="A30" s="8">
        <v>2</v>
      </c>
      <c r="B30" s="10" t="s">
        <v>2</v>
      </c>
      <c r="C30" s="10" t="s">
        <v>9</v>
      </c>
      <c r="D30" s="1"/>
      <c r="E30" s="5">
        <v>6.33</v>
      </c>
      <c r="G30" s="9">
        <f t="shared" si="1"/>
        <v>12.66</v>
      </c>
    </row>
    <row r="31" spans="1:7">
      <c r="A31" s="8">
        <v>6</v>
      </c>
      <c r="B31" s="10" t="s">
        <v>2</v>
      </c>
      <c r="C31" s="10" t="s">
        <v>36</v>
      </c>
      <c r="E31" s="5">
        <v>4</v>
      </c>
      <c r="G31" s="5">
        <f t="shared" si="1"/>
        <v>24</v>
      </c>
    </row>
    <row r="32" spans="1:7" ht="15.75">
      <c r="A32" s="7">
        <v>1</v>
      </c>
      <c r="B32" s="10" t="s">
        <v>2</v>
      </c>
      <c r="C32" s="10" t="s">
        <v>37</v>
      </c>
      <c r="D32" s="1"/>
      <c r="E32" s="5">
        <v>109.66</v>
      </c>
      <c r="G32" s="9">
        <f t="shared" si="1"/>
        <v>109.66</v>
      </c>
    </row>
    <row r="33" spans="1:7" ht="15.75">
      <c r="A33" s="7">
        <v>1</v>
      </c>
      <c r="B33" s="10" t="s">
        <v>2</v>
      </c>
      <c r="C33" s="10" t="s">
        <v>38</v>
      </c>
      <c r="D33" s="4"/>
      <c r="E33" s="5">
        <v>73.33</v>
      </c>
      <c r="F33" s="4"/>
      <c r="G33" s="9">
        <f t="shared" si="1"/>
        <v>73.33</v>
      </c>
    </row>
    <row r="34" spans="1:7">
      <c r="A34">
        <v>1</v>
      </c>
      <c r="B34" s="10" t="s">
        <v>2</v>
      </c>
      <c r="C34" s="10" t="s">
        <v>39</v>
      </c>
      <c r="E34" s="5">
        <v>103.86</v>
      </c>
      <c r="G34" s="5">
        <f t="shared" ref="G34:G38" si="2">A34*E34</f>
        <v>103.86</v>
      </c>
    </row>
    <row r="35" spans="1:7">
      <c r="A35" s="8">
        <v>1</v>
      </c>
      <c r="B35" s="10" t="s">
        <v>2</v>
      </c>
      <c r="C35" s="10" t="s">
        <v>40</v>
      </c>
      <c r="D35" s="1"/>
      <c r="E35" s="5">
        <v>163.5</v>
      </c>
      <c r="G35" s="9">
        <f t="shared" si="2"/>
        <v>163.5</v>
      </c>
    </row>
    <row r="36" spans="1:7">
      <c r="A36" s="8">
        <v>1</v>
      </c>
      <c r="B36" s="10" t="s">
        <v>2</v>
      </c>
      <c r="C36" s="10" t="s">
        <v>41</v>
      </c>
      <c r="E36" s="5">
        <v>103.16</v>
      </c>
      <c r="G36" s="5">
        <f t="shared" si="2"/>
        <v>103.16</v>
      </c>
    </row>
    <row r="37" spans="1:7" ht="15.75">
      <c r="A37" s="7">
        <v>1</v>
      </c>
      <c r="B37" s="10" t="s">
        <v>2</v>
      </c>
      <c r="C37" s="10" t="s">
        <v>42</v>
      </c>
      <c r="D37" s="1"/>
      <c r="E37" s="5">
        <v>175.93</v>
      </c>
      <c r="G37" s="9">
        <f t="shared" si="2"/>
        <v>175.93</v>
      </c>
    </row>
    <row r="38" spans="1:7" ht="15.75">
      <c r="A38" s="7">
        <v>1</v>
      </c>
      <c r="B38" s="10" t="s">
        <v>2</v>
      </c>
      <c r="C38" s="10" t="s">
        <v>43</v>
      </c>
      <c r="D38" s="4"/>
      <c r="E38" s="5">
        <v>325.66000000000003</v>
      </c>
      <c r="F38" s="4"/>
      <c r="G38" s="9">
        <f t="shared" si="2"/>
        <v>325.66000000000003</v>
      </c>
    </row>
    <row r="39" spans="1:7">
      <c r="A39">
        <v>1</v>
      </c>
      <c r="B39" s="10" t="s">
        <v>2</v>
      </c>
      <c r="C39" s="10" t="s">
        <v>44</v>
      </c>
      <c r="D39" s="6"/>
      <c r="E39" s="6">
        <v>80.83</v>
      </c>
      <c r="G39" s="5">
        <f t="shared" ref="G39:G40" si="3">E39*A39</f>
        <v>80.83</v>
      </c>
    </row>
    <row r="40" spans="1:7">
      <c r="A40">
        <v>4</v>
      </c>
      <c r="B40" s="10" t="s">
        <v>2</v>
      </c>
      <c r="C40" s="10" t="s">
        <v>45</v>
      </c>
      <c r="D40" s="6"/>
      <c r="E40" s="6">
        <v>18.66</v>
      </c>
      <c r="G40" s="5">
        <f t="shared" si="3"/>
        <v>74.64</v>
      </c>
    </row>
    <row r="41" spans="1:7">
      <c r="A41">
        <v>4</v>
      </c>
      <c r="B41" s="10" t="s">
        <v>2</v>
      </c>
      <c r="C41" s="10" t="s">
        <v>46</v>
      </c>
      <c r="D41" s="6"/>
      <c r="E41" s="6">
        <v>25.66</v>
      </c>
      <c r="G41" s="5">
        <f>E41*A41</f>
        <v>102.64</v>
      </c>
    </row>
    <row r="42" spans="1:7">
      <c r="A42">
        <v>4</v>
      </c>
      <c r="B42" s="10" t="s">
        <v>2</v>
      </c>
      <c r="C42" s="10" t="s">
        <v>47</v>
      </c>
      <c r="D42" s="6"/>
      <c r="E42" s="6">
        <v>5.93</v>
      </c>
      <c r="G42" s="5">
        <f t="shared" ref="G42:G43" si="4">E42*A42</f>
        <v>23.72</v>
      </c>
    </row>
    <row r="43" spans="1:7">
      <c r="A43">
        <v>4</v>
      </c>
      <c r="B43" s="10" t="s">
        <v>2</v>
      </c>
      <c r="C43" s="10" t="s">
        <v>48</v>
      </c>
      <c r="D43" s="6"/>
      <c r="E43" s="6">
        <v>3.33</v>
      </c>
      <c r="G43" s="5">
        <f t="shared" si="4"/>
        <v>13.32</v>
      </c>
    </row>
    <row r="44" spans="1:7">
      <c r="A44">
        <v>1</v>
      </c>
      <c r="B44" s="10" t="s">
        <v>2</v>
      </c>
      <c r="C44" s="10" t="s">
        <v>49</v>
      </c>
      <c r="D44" s="6"/>
      <c r="E44" s="6">
        <v>89.5</v>
      </c>
      <c r="G44" s="5">
        <f>E44*A44</f>
        <v>89.5</v>
      </c>
    </row>
    <row r="45" spans="1:7">
      <c r="A45">
        <v>4</v>
      </c>
      <c r="B45" s="10" t="s">
        <v>2</v>
      </c>
      <c r="C45" s="10" t="s">
        <v>50</v>
      </c>
      <c r="D45" s="6"/>
      <c r="E45" s="6">
        <v>27.66</v>
      </c>
      <c r="G45" s="5">
        <f t="shared" ref="G45:G46" si="5">E45*A45</f>
        <v>110.64</v>
      </c>
    </row>
    <row r="46" spans="1:7">
      <c r="A46">
        <v>1</v>
      </c>
      <c r="B46" s="10" t="s">
        <v>2</v>
      </c>
      <c r="C46" s="10" t="s">
        <v>51</v>
      </c>
      <c r="D46" s="6"/>
      <c r="E46" s="6">
        <v>60.33</v>
      </c>
      <c r="G46" s="5">
        <f t="shared" si="5"/>
        <v>60.33</v>
      </c>
    </row>
    <row r="47" spans="1:7">
      <c r="A47">
        <v>2</v>
      </c>
      <c r="B47" s="10" t="s">
        <v>2</v>
      </c>
      <c r="C47" s="10" t="s">
        <v>52</v>
      </c>
      <c r="D47" s="6"/>
      <c r="E47" s="6">
        <v>12.33</v>
      </c>
      <c r="G47" s="5">
        <f>E47*A47</f>
        <v>24.66</v>
      </c>
    </row>
    <row r="48" spans="1:7">
      <c r="A48">
        <v>2</v>
      </c>
      <c r="B48" s="10" t="s">
        <v>2</v>
      </c>
      <c r="C48" s="10" t="s">
        <v>53</v>
      </c>
      <c r="D48" s="6"/>
      <c r="E48" s="6">
        <v>11.33</v>
      </c>
      <c r="F48" s="5"/>
      <c r="G48" s="5">
        <f>E48*A48</f>
        <v>22.66</v>
      </c>
    </row>
    <row r="49" spans="1:7">
      <c r="A49">
        <v>4</v>
      </c>
      <c r="B49" s="10" t="s">
        <v>2</v>
      </c>
      <c r="C49" s="10" t="s">
        <v>10</v>
      </c>
      <c r="D49" s="6"/>
      <c r="E49" s="6">
        <v>9.66</v>
      </c>
      <c r="G49" s="5">
        <f>E49*A49</f>
        <v>38.64</v>
      </c>
    </row>
    <row r="50" spans="1:7">
      <c r="A50">
        <v>4</v>
      </c>
      <c r="B50" s="10" t="s">
        <v>2</v>
      </c>
      <c r="C50" s="10" t="s">
        <v>54</v>
      </c>
      <c r="D50" s="6"/>
      <c r="E50" s="6">
        <v>17.16</v>
      </c>
      <c r="G50" s="5">
        <f xml:space="preserve"> E50*A50</f>
        <v>68.64</v>
      </c>
    </row>
    <row r="51" spans="1:7">
      <c r="A51">
        <v>6</v>
      </c>
      <c r="B51" s="10" t="s">
        <v>2</v>
      </c>
      <c r="C51" s="10" t="s">
        <v>55</v>
      </c>
      <c r="D51" s="6"/>
      <c r="E51" s="6">
        <v>17.16</v>
      </c>
      <c r="F51" s="5"/>
      <c r="G51" s="5">
        <f xml:space="preserve"> E51*A51</f>
        <v>102.96000000000001</v>
      </c>
    </row>
    <row r="52" spans="1:7">
      <c r="A52">
        <v>4</v>
      </c>
      <c r="B52" s="10" t="s">
        <v>2</v>
      </c>
      <c r="C52" s="10" t="s">
        <v>56</v>
      </c>
      <c r="D52" s="6"/>
      <c r="E52" s="6">
        <v>4.8600000000000003</v>
      </c>
      <c r="G52" s="5">
        <f t="shared" ref="G52" si="6">E52*A52</f>
        <v>19.440000000000001</v>
      </c>
    </row>
    <row r="53" spans="1:7">
      <c r="A53">
        <v>4</v>
      </c>
      <c r="B53" s="10" t="s">
        <v>2</v>
      </c>
      <c r="C53" s="10" t="s">
        <v>57</v>
      </c>
      <c r="D53" s="6"/>
      <c r="E53" s="6">
        <v>6</v>
      </c>
      <c r="G53" s="5">
        <f>E53*A53</f>
        <v>24</v>
      </c>
    </row>
    <row r="54" spans="1:7">
      <c r="A54">
        <v>1</v>
      </c>
      <c r="B54" s="10" t="s">
        <v>2</v>
      </c>
      <c r="C54" s="10" t="s">
        <v>58</v>
      </c>
      <c r="D54" s="6"/>
      <c r="E54" s="6">
        <v>122.16</v>
      </c>
      <c r="F54" s="5"/>
      <c r="G54" s="5">
        <f>E54*A54</f>
        <v>122.16</v>
      </c>
    </row>
    <row r="55" spans="1:7">
      <c r="A55">
        <v>50</v>
      </c>
      <c r="B55" s="10" t="s">
        <v>2</v>
      </c>
      <c r="C55" s="10" t="s">
        <v>59</v>
      </c>
      <c r="D55" s="6"/>
      <c r="E55" s="6">
        <v>4</v>
      </c>
      <c r="G55" s="5">
        <f>E55*A55</f>
        <v>200</v>
      </c>
    </row>
    <row r="56" spans="1:7">
      <c r="A56">
        <v>20</v>
      </c>
      <c r="B56" s="10" t="s">
        <v>2</v>
      </c>
      <c r="C56" s="10" t="s">
        <v>60</v>
      </c>
      <c r="D56" s="6"/>
      <c r="E56" s="6">
        <v>4</v>
      </c>
      <c r="G56" s="5">
        <f xml:space="preserve"> E56*A56</f>
        <v>80</v>
      </c>
    </row>
    <row r="57" spans="1:7">
      <c r="A57">
        <v>20</v>
      </c>
      <c r="B57" s="10" t="s">
        <v>2</v>
      </c>
      <c r="C57" s="10" t="s">
        <v>12</v>
      </c>
      <c r="D57" s="6"/>
      <c r="E57" s="6">
        <v>3</v>
      </c>
      <c r="F57" s="5"/>
      <c r="G57" s="5">
        <f xml:space="preserve"> E57*A57</f>
        <v>60</v>
      </c>
    </row>
    <row r="58" spans="1:7">
      <c r="A58">
        <v>1</v>
      </c>
      <c r="B58" s="10" t="s">
        <v>2</v>
      </c>
      <c r="C58" s="10" t="s">
        <v>61</v>
      </c>
      <c r="D58" s="6"/>
      <c r="E58" s="6">
        <v>437</v>
      </c>
      <c r="F58" s="5"/>
      <c r="G58" s="5">
        <f>E58*A58</f>
        <v>437</v>
      </c>
    </row>
    <row r="59" spans="1:7">
      <c r="A59">
        <v>2</v>
      </c>
      <c r="B59" s="10" t="s">
        <v>2</v>
      </c>
      <c r="C59" s="10" t="s">
        <v>62</v>
      </c>
      <c r="D59" s="6"/>
      <c r="E59" s="6">
        <v>118.66</v>
      </c>
      <c r="G59" s="5">
        <f>E59*A59</f>
        <v>237.32</v>
      </c>
    </row>
    <row r="60" spans="1:7">
      <c r="A60">
        <v>2</v>
      </c>
      <c r="B60" s="10" t="s">
        <v>2</v>
      </c>
      <c r="C60" s="10" t="s">
        <v>64</v>
      </c>
      <c r="D60" s="6"/>
      <c r="E60" s="6">
        <v>149.66</v>
      </c>
      <c r="G60" s="5">
        <f xml:space="preserve"> E60*A60</f>
        <v>299.32</v>
      </c>
    </row>
    <row r="61" spans="1:7">
      <c r="A61">
        <v>2</v>
      </c>
      <c r="B61" s="10" t="s">
        <v>2</v>
      </c>
      <c r="C61" s="10" t="s">
        <v>63</v>
      </c>
      <c r="D61" s="6"/>
      <c r="E61" s="6">
        <v>299.33</v>
      </c>
      <c r="F61" s="5"/>
      <c r="G61" s="5">
        <f xml:space="preserve"> E61*A61</f>
        <v>598.66</v>
      </c>
    </row>
    <row r="62" spans="1:7">
      <c r="A62" s="10">
        <v>2</v>
      </c>
      <c r="B62" s="10" t="s">
        <v>2</v>
      </c>
      <c r="C62" s="10" t="s">
        <v>65</v>
      </c>
      <c r="D62" s="6"/>
      <c r="E62" s="6">
        <v>28.9</v>
      </c>
      <c r="F62" s="12"/>
      <c r="G62" s="12">
        <f>E62*A62</f>
        <v>57.8</v>
      </c>
    </row>
    <row r="63" spans="1:7">
      <c r="A63" s="10">
        <v>2</v>
      </c>
      <c r="B63" s="10" t="s">
        <v>2</v>
      </c>
      <c r="C63" s="10" t="s">
        <v>66</v>
      </c>
      <c r="D63" s="6"/>
      <c r="E63" s="6">
        <v>14.16</v>
      </c>
      <c r="F63" s="10"/>
      <c r="G63" s="12">
        <f>E63*A63</f>
        <v>28.32</v>
      </c>
    </row>
    <row r="64" spans="1:7">
      <c r="A64" s="10">
        <v>1</v>
      </c>
      <c r="B64" s="10" t="s">
        <v>2</v>
      </c>
      <c r="C64" s="10" t="s">
        <v>67</v>
      </c>
      <c r="D64" s="6"/>
      <c r="E64" s="6">
        <v>476.66</v>
      </c>
      <c r="F64" s="10"/>
      <c r="G64" s="12">
        <f xml:space="preserve"> E64*A64</f>
        <v>476.66</v>
      </c>
    </row>
    <row r="65" spans="1:7">
      <c r="A65" s="10">
        <v>4</v>
      </c>
      <c r="B65" s="10" t="s">
        <v>2</v>
      </c>
      <c r="C65" s="10" t="s">
        <v>68</v>
      </c>
      <c r="D65" s="6"/>
      <c r="E65" s="6">
        <v>56.66</v>
      </c>
      <c r="F65" s="12"/>
      <c r="G65" s="12">
        <f xml:space="preserve"> E65*A65</f>
        <v>226.64</v>
      </c>
    </row>
    <row r="66" spans="1:7">
      <c r="A66" s="10">
        <v>2</v>
      </c>
      <c r="B66" s="10" t="s">
        <v>2</v>
      </c>
      <c r="C66" s="10" t="s">
        <v>69</v>
      </c>
      <c r="D66" s="10"/>
      <c r="E66" s="12">
        <v>80.56</v>
      </c>
      <c r="F66" s="10"/>
      <c r="G66" s="12">
        <f t="shared" ref="G66:G73" si="7">A66*E66</f>
        <v>161.12</v>
      </c>
    </row>
    <row r="67" spans="1:7">
      <c r="A67" s="10">
        <v>1</v>
      </c>
      <c r="B67" s="10" t="s">
        <v>2</v>
      </c>
      <c r="C67" s="10" t="s">
        <v>70</v>
      </c>
      <c r="D67" s="10"/>
      <c r="E67" s="12">
        <v>74</v>
      </c>
      <c r="F67" s="10"/>
      <c r="G67" s="12">
        <f t="shared" si="7"/>
        <v>74</v>
      </c>
    </row>
    <row r="68" spans="1:7">
      <c r="A68" s="10">
        <v>2</v>
      </c>
      <c r="B68" s="10" t="s">
        <v>2</v>
      </c>
      <c r="C68" s="10" t="s">
        <v>71</v>
      </c>
      <c r="D68" s="10"/>
      <c r="E68" s="12">
        <v>120.33</v>
      </c>
      <c r="F68" s="10"/>
      <c r="G68" s="12">
        <f t="shared" si="7"/>
        <v>240.66</v>
      </c>
    </row>
    <row r="69" spans="1:7">
      <c r="A69" s="10">
        <v>1</v>
      </c>
      <c r="B69" s="10" t="s">
        <v>2</v>
      </c>
      <c r="C69" s="10" t="s">
        <v>72</v>
      </c>
      <c r="D69" s="10"/>
      <c r="E69" s="12">
        <v>134.66</v>
      </c>
      <c r="F69" s="10"/>
      <c r="G69" s="12">
        <f t="shared" si="7"/>
        <v>134.66</v>
      </c>
    </row>
    <row r="70" spans="1:7">
      <c r="A70" s="10">
        <v>1</v>
      </c>
      <c r="B70" s="10" t="s">
        <v>2</v>
      </c>
      <c r="C70" s="10" t="s">
        <v>73</v>
      </c>
      <c r="D70" s="10"/>
      <c r="E70" s="12">
        <v>108</v>
      </c>
      <c r="F70" s="10"/>
      <c r="G70" s="12">
        <f t="shared" si="7"/>
        <v>108</v>
      </c>
    </row>
    <row r="71" spans="1:7">
      <c r="A71" s="10">
        <v>2</v>
      </c>
      <c r="B71" s="10" t="s">
        <v>2</v>
      </c>
      <c r="C71" s="10" t="s">
        <v>74</v>
      </c>
      <c r="D71" s="10"/>
      <c r="E71" s="12">
        <v>40.659999999999997</v>
      </c>
      <c r="F71" s="10"/>
      <c r="G71" s="12">
        <f t="shared" si="7"/>
        <v>81.319999999999993</v>
      </c>
    </row>
    <row r="72" spans="1:7">
      <c r="A72" s="10">
        <v>2</v>
      </c>
      <c r="B72" s="10" t="s">
        <v>2</v>
      </c>
      <c r="C72" s="10" t="s">
        <v>75</v>
      </c>
      <c r="D72" s="10"/>
      <c r="E72" s="12">
        <v>123.56</v>
      </c>
      <c r="F72" s="10"/>
      <c r="G72" s="12">
        <f t="shared" si="7"/>
        <v>247.12</v>
      </c>
    </row>
    <row r="73" spans="1:7">
      <c r="A73" s="10">
        <v>2</v>
      </c>
      <c r="B73" s="10" t="s">
        <v>2</v>
      </c>
      <c r="C73" s="10" t="s">
        <v>76</v>
      </c>
      <c r="D73" s="10"/>
      <c r="E73" s="12">
        <v>86</v>
      </c>
      <c r="F73" s="10"/>
      <c r="G73" s="12">
        <f t="shared" si="7"/>
        <v>172</v>
      </c>
    </row>
    <row r="74" spans="1:7">
      <c r="A74">
        <v>8</v>
      </c>
      <c r="B74" s="10" t="s">
        <v>2</v>
      </c>
      <c r="C74" s="10" t="s">
        <v>77</v>
      </c>
      <c r="E74" s="5">
        <v>49.83</v>
      </c>
      <c r="G74" s="5">
        <f t="shared" ref="G74:G83" si="8">A74*E74</f>
        <v>398.64</v>
      </c>
    </row>
    <row r="75" spans="1:7">
      <c r="A75">
        <v>4</v>
      </c>
      <c r="B75" s="10" t="s">
        <v>2</v>
      </c>
      <c r="C75" s="10" t="s">
        <v>78</v>
      </c>
      <c r="E75" s="5">
        <v>76.66</v>
      </c>
      <c r="G75" s="5">
        <f t="shared" si="8"/>
        <v>306.64</v>
      </c>
    </row>
    <row r="76" spans="1:7">
      <c r="A76">
        <v>2</v>
      </c>
      <c r="B76" s="10" t="s">
        <v>2</v>
      </c>
      <c r="C76" s="10" t="s">
        <v>79</v>
      </c>
      <c r="E76" s="5">
        <v>56.66</v>
      </c>
      <c r="G76" s="5">
        <f t="shared" si="8"/>
        <v>113.32</v>
      </c>
    </row>
    <row r="77" spans="1:7">
      <c r="A77">
        <v>2</v>
      </c>
      <c r="B77" s="10" t="s">
        <v>2</v>
      </c>
      <c r="C77" s="10" t="s">
        <v>80</v>
      </c>
      <c r="E77" s="5">
        <v>49.83</v>
      </c>
      <c r="G77" s="5">
        <f t="shared" si="8"/>
        <v>99.66</v>
      </c>
    </row>
    <row r="78" spans="1:7">
      <c r="A78">
        <v>1</v>
      </c>
      <c r="B78" s="10" t="s">
        <v>2</v>
      </c>
      <c r="C78" s="10" t="s">
        <v>81</v>
      </c>
      <c r="E78" s="5">
        <v>66.03</v>
      </c>
      <c r="G78" s="5">
        <f t="shared" si="8"/>
        <v>66.03</v>
      </c>
    </row>
    <row r="79" spans="1:7">
      <c r="A79">
        <v>1</v>
      </c>
      <c r="B79" s="10" t="s">
        <v>2</v>
      </c>
      <c r="C79" s="10" t="s">
        <v>82</v>
      </c>
      <c r="E79" s="5">
        <v>66.03</v>
      </c>
      <c r="G79" s="5">
        <f t="shared" si="8"/>
        <v>66.03</v>
      </c>
    </row>
    <row r="80" spans="1:7">
      <c r="A80">
        <v>1</v>
      </c>
      <c r="B80" s="10" t="s">
        <v>2</v>
      </c>
      <c r="C80" s="10" t="s">
        <v>83</v>
      </c>
      <c r="E80" s="5">
        <v>77.06</v>
      </c>
      <c r="G80" s="5">
        <f t="shared" si="8"/>
        <v>77.06</v>
      </c>
    </row>
    <row r="81" spans="1:7">
      <c r="A81">
        <v>2</v>
      </c>
      <c r="B81" s="10" t="s">
        <v>2</v>
      </c>
      <c r="C81" s="10" t="s">
        <v>84</v>
      </c>
      <c r="E81" s="5">
        <v>192.66</v>
      </c>
      <c r="G81" s="5">
        <f t="shared" si="8"/>
        <v>385.32</v>
      </c>
    </row>
    <row r="82" spans="1:7">
      <c r="A82">
        <v>4</v>
      </c>
      <c r="B82" s="10" t="s">
        <v>2</v>
      </c>
      <c r="C82" s="10" t="s">
        <v>85</v>
      </c>
      <c r="E82" s="5">
        <v>61.66</v>
      </c>
      <c r="G82" s="5">
        <f t="shared" si="8"/>
        <v>246.64</v>
      </c>
    </row>
    <row r="83" spans="1:7">
      <c r="A83">
        <v>2</v>
      </c>
      <c r="B83" s="10" t="s">
        <v>2</v>
      </c>
      <c r="C83" s="10" t="s">
        <v>86</v>
      </c>
      <c r="E83" s="5">
        <v>103.16</v>
      </c>
      <c r="G83" s="5">
        <f t="shared" si="8"/>
        <v>206.32</v>
      </c>
    </row>
    <row r="84" spans="1:7">
      <c r="A84" s="10">
        <v>4</v>
      </c>
      <c r="B84" s="10" t="s">
        <v>2</v>
      </c>
      <c r="C84" s="10" t="s">
        <v>87</v>
      </c>
      <c r="D84" s="6"/>
      <c r="E84" s="6">
        <v>42.3</v>
      </c>
      <c r="F84" s="10"/>
      <c r="G84" s="12">
        <f xml:space="preserve"> E84*A84</f>
        <v>169.2</v>
      </c>
    </row>
    <row r="85" spans="1:7">
      <c r="A85" s="10">
        <v>2</v>
      </c>
      <c r="B85" s="10" t="s">
        <v>2</v>
      </c>
      <c r="C85" s="10" t="s">
        <v>88</v>
      </c>
      <c r="D85" s="6"/>
      <c r="E85" s="6">
        <v>40.9</v>
      </c>
      <c r="F85" s="12"/>
      <c r="G85" s="12">
        <f xml:space="preserve"> E85*A85</f>
        <v>81.8</v>
      </c>
    </row>
    <row r="86" spans="1:7">
      <c r="A86" s="10">
        <v>1</v>
      </c>
      <c r="B86" s="10" t="s">
        <v>2</v>
      </c>
      <c r="C86" s="10" t="s">
        <v>89</v>
      </c>
      <c r="D86" s="6"/>
      <c r="E86" s="6">
        <v>210.96</v>
      </c>
      <c r="F86" s="10"/>
      <c r="G86" s="12">
        <f t="shared" ref="G86" si="9">E86*A86</f>
        <v>210.96</v>
      </c>
    </row>
    <row r="87" spans="1:7">
      <c r="A87" s="10">
        <v>1</v>
      </c>
      <c r="B87" s="10" t="s">
        <v>2</v>
      </c>
      <c r="C87" s="10" t="s">
        <v>90</v>
      </c>
      <c r="D87" s="6"/>
      <c r="E87" s="6">
        <v>99.4</v>
      </c>
      <c r="F87" s="10"/>
      <c r="G87" s="12">
        <f>E87*A87</f>
        <v>99.4</v>
      </c>
    </row>
    <row r="88" spans="1:7">
      <c r="A88" s="10">
        <v>2</v>
      </c>
      <c r="B88" s="10" t="s">
        <v>2</v>
      </c>
      <c r="C88" s="10" t="s">
        <v>91</v>
      </c>
      <c r="D88" s="6"/>
      <c r="E88" s="6">
        <v>33.36</v>
      </c>
      <c r="F88" s="12"/>
      <c r="G88" s="12">
        <f>E88*A88</f>
        <v>66.72</v>
      </c>
    </row>
    <row r="89" spans="1:7">
      <c r="A89" s="10">
        <v>2</v>
      </c>
      <c r="B89" s="10" t="s">
        <v>2</v>
      </c>
      <c r="C89" s="10" t="s">
        <v>92</v>
      </c>
      <c r="D89" s="6"/>
      <c r="E89" s="6">
        <v>45.33</v>
      </c>
      <c r="F89" s="10"/>
      <c r="G89" s="12">
        <f>E89*A89</f>
        <v>90.66</v>
      </c>
    </row>
    <row r="90" spans="1:7">
      <c r="A90" s="10">
        <v>1</v>
      </c>
      <c r="B90" s="10" t="s">
        <v>2</v>
      </c>
      <c r="C90" s="10" t="s">
        <v>93</v>
      </c>
      <c r="D90" s="6"/>
      <c r="E90" s="6">
        <v>51.93</v>
      </c>
      <c r="F90" s="10"/>
      <c r="G90" s="12">
        <f xml:space="preserve"> E90*A90</f>
        <v>51.93</v>
      </c>
    </row>
    <row r="91" spans="1:7">
      <c r="A91" s="10">
        <v>1</v>
      </c>
      <c r="B91" s="10" t="s">
        <v>2</v>
      </c>
      <c r="C91" s="10" t="s">
        <v>94</v>
      </c>
      <c r="D91" s="6"/>
      <c r="E91" s="6">
        <v>194.76</v>
      </c>
      <c r="F91" s="12"/>
      <c r="G91" s="12">
        <f xml:space="preserve"> E91*A91</f>
        <v>194.76</v>
      </c>
    </row>
    <row r="92" spans="1:7">
      <c r="A92" s="10">
        <v>2</v>
      </c>
      <c r="B92" s="10" t="s">
        <v>2</v>
      </c>
      <c r="C92" s="10" t="s">
        <v>95</v>
      </c>
      <c r="D92" s="6"/>
      <c r="E92" s="6">
        <v>32.659999999999997</v>
      </c>
      <c r="F92" s="12"/>
      <c r="G92" s="12">
        <f>E92*A92</f>
        <v>65.319999999999993</v>
      </c>
    </row>
    <row r="93" spans="1:7">
      <c r="A93" s="10">
        <v>2</v>
      </c>
      <c r="B93" s="10" t="s">
        <v>2</v>
      </c>
      <c r="C93" s="10" t="s">
        <v>96</v>
      </c>
      <c r="D93" s="6"/>
      <c r="E93" s="6">
        <v>64.36</v>
      </c>
      <c r="F93" s="10"/>
      <c r="G93" s="12">
        <f>E93*A93</f>
        <v>128.72</v>
      </c>
    </row>
    <row r="94" spans="1:7">
      <c r="A94" s="10">
        <v>4</v>
      </c>
      <c r="B94" s="10" t="s">
        <v>2</v>
      </c>
      <c r="C94" s="10" t="s">
        <v>97</v>
      </c>
      <c r="D94" s="6"/>
      <c r="E94" s="6">
        <v>49.83</v>
      </c>
      <c r="F94" s="10"/>
      <c r="G94" s="12">
        <f xml:space="preserve"> E94*A94</f>
        <v>199.32</v>
      </c>
    </row>
    <row r="95" spans="1:7">
      <c r="A95" s="10">
        <v>2</v>
      </c>
      <c r="B95" s="10" t="s">
        <v>2</v>
      </c>
      <c r="C95" s="10" t="s">
        <v>88</v>
      </c>
      <c r="D95" s="6"/>
      <c r="E95" s="6">
        <v>42.56</v>
      </c>
      <c r="F95" s="12"/>
      <c r="G95" s="12">
        <f xml:space="preserve"> E95*A95</f>
        <v>85.12</v>
      </c>
    </row>
    <row r="96" spans="1:7">
      <c r="A96" s="10">
        <v>2</v>
      </c>
      <c r="B96" s="10" t="s">
        <v>2</v>
      </c>
      <c r="C96" s="10" t="s">
        <v>98</v>
      </c>
      <c r="D96" s="6"/>
      <c r="E96" s="6">
        <v>99.66</v>
      </c>
      <c r="F96" s="12"/>
      <c r="G96" s="12">
        <f>E96*A96</f>
        <v>199.32</v>
      </c>
    </row>
    <row r="97" spans="1:7">
      <c r="A97" s="10">
        <v>2</v>
      </c>
      <c r="B97" s="10" t="s">
        <v>2</v>
      </c>
      <c r="C97" s="10" t="s">
        <v>99</v>
      </c>
      <c r="D97" s="6"/>
      <c r="E97" s="6">
        <v>246.33</v>
      </c>
      <c r="F97" s="10"/>
      <c r="G97" s="12">
        <f>E97*A97</f>
        <v>492.66</v>
      </c>
    </row>
    <row r="98" spans="1:7">
      <c r="A98" s="10">
        <v>2</v>
      </c>
      <c r="B98" s="10" t="s">
        <v>2</v>
      </c>
      <c r="C98" s="10" t="s">
        <v>100</v>
      </c>
      <c r="D98" s="6"/>
      <c r="E98" s="6">
        <v>207.66</v>
      </c>
      <c r="F98" s="10"/>
      <c r="G98" s="12">
        <f xml:space="preserve"> E98*A98</f>
        <v>415.32</v>
      </c>
    </row>
    <row r="99" spans="1:7">
      <c r="A99" s="10">
        <v>2</v>
      </c>
      <c r="B99" s="10" t="s">
        <v>2</v>
      </c>
      <c r="C99" s="10" t="s">
        <v>101</v>
      </c>
      <c r="D99" s="6"/>
      <c r="E99" s="6">
        <v>192.4</v>
      </c>
      <c r="F99" s="12"/>
      <c r="G99" s="12">
        <f xml:space="preserve"> E99*A99</f>
        <v>384.8</v>
      </c>
    </row>
    <row r="100" spans="1:7">
      <c r="A100" s="10">
        <v>2</v>
      </c>
      <c r="B100" s="10" t="s">
        <v>2</v>
      </c>
      <c r="C100" s="10" t="s">
        <v>102</v>
      </c>
      <c r="D100" s="10"/>
      <c r="E100" s="12">
        <v>134.33000000000001</v>
      </c>
      <c r="F100" s="10"/>
      <c r="G100" s="12">
        <f t="shared" ref="G100:G117" si="10">A100*E100</f>
        <v>268.66000000000003</v>
      </c>
    </row>
    <row r="101" spans="1:7">
      <c r="A101" s="10">
        <v>2</v>
      </c>
      <c r="B101" s="10" t="s">
        <v>2</v>
      </c>
      <c r="C101" s="10" t="s">
        <v>103</v>
      </c>
      <c r="D101" s="10"/>
      <c r="E101" s="12">
        <v>109.46</v>
      </c>
      <c r="F101" s="10"/>
      <c r="G101" s="12">
        <f t="shared" si="10"/>
        <v>218.92</v>
      </c>
    </row>
    <row r="102" spans="1:7">
      <c r="A102" s="10">
        <v>1</v>
      </c>
      <c r="B102" s="10" t="s">
        <v>2</v>
      </c>
      <c r="C102" s="10" t="s">
        <v>104</v>
      </c>
      <c r="D102" s="10"/>
      <c r="E102" s="12">
        <v>117</v>
      </c>
      <c r="F102" s="10"/>
      <c r="G102" s="12">
        <f t="shared" si="10"/>
        <v>117</v>
      </c>
    </row>
    <row r="103" spans="1:7">
      <c r="A103" s="10">
        <v>2</v>
      </c>
      <c r="B103" s="10" t="s">
        <v>2</v>
      </c>
      <c r="C103" s="10" t="s">
        <v>105</v>
      </c>
      <c r="D103" s="10"/>
      <c r="E103" s="12">
        <v>150.1</v>
      </c>
      <c r="F103" s="10"/>
      <c r="G103" s="12">
        <f t="shared" si="10"/>
        <v>300.2</v>
      </c>
    </row>
    <row r="104" spans="1:7">
      <c r="A104" s="10">
        <v>2</v>
      </c>
      <c r="B104" s="10" t="s">
        <v>2</v>
      </c>
      <c r="C104" s="10" t="s">
        <v>106</v>
      </c>
      <c r="D104" s="10"/>
      <c r="E104" s="12">
        <v>112.93</v>
      </c>
      <c r="F104" s="10"/>
      <c r="G104" s="12">
        <f t="shared" si="10"/>
        <v>225.86</v>
      </c>
    </row>
    <row r="105" spans="1:7">
      <c r="A105" s="10">
        <v>2</v>
      </c>
      <c r="B105" s="10" t="s">
        <v>2</v>
      </c>
      <c r="C105" s="10" t="s">
        <v>107</v>
      </c>
      <c r="D105" s="10"/>
      <c r="E105" s="12">
        <v>88.1</v>
      </c>
      <c r="F105" s="10"/>
      <c r="G105" s="12">
        <f t="shared" si="10"/>
        <v>176.2</v>
      </c>
    </row>
    <row r="106" spans="1:7">
      <c r="A106" s="10">
        <v>2</v>
      </c>
      <c r="B106" s="10" t="s">
        <v>2</v>
      </c>
      <c r="C106" s="10" t="s">
        <v>108</v>
      </c>
      <c r="D106" s="10"/>
      <c r="E106" s="12">
        <v>88.1</v>
      </c>
      <c r="F106" s="10"/>
      <c r="G106" s="12">
        <f t="shared" si="10"/>
        <v>176.2</v>
      </c>
    </row>
    <row r="107" spans="1:7">
      <c r="A107" s="10">
        <v>1</v>
      </c>
      <c r="B107" s="10" t="s">
        <v>2</v>
      </c>
      <c r="C107" s="10" t="s">
        <v>109</v>
      </c>
      <c r="D107" s="10"/>
      <c r="E107" s="12">
        <v>250.33</v>
      </c>
      <c r="F107" s="10"/>
      <c r="G107" s="12">
        <f t="shared" si="10"/>
        <v>250.33</v>
      </c>
    </row>
    <row r="108" spans="1:7">
      <c r="A108" s="10">
        <v>1</v>
      </c>
      <c r="B108" s="10" t="s">
        <v>2</v>
      </c>
      <c r="C108" s="10" t="s">
        <v>110</v>
      </c>
      <c r="D108" s="10"/>
      <c r="E108" s="12">
        <v>187.33</v>
      </c>
      <c r="F108" s="10"/>
      <c r="G108" s="12">
        <f t="shared" si="10"/>
        <v>187.33</v>
      </c>
    </row>
    <row r="109" spans="1:7">
      <c r="A109" s="10">
        <v>1</v>
      </c>
      <c r="B109" s="10" t="s">
        <v>2</v>
      </c>
      <c r="C109" s="10" t="s">
        <v>111</v>
      </c>
      <c r="D109" s="10"/>
      <c r="E109" s="12">
        <v>146.33000000000001</v>
      </c>
      <c r="F109" s="10"/>
      <c r="G109" s="12">
        <f t="shared" si="10"/>
        <v>146.33000000000001</v>
      </c>
    </row>
    <row r="110" spans="1:7">
      <c r="A110" s="10">
        <v>6</v>
      </c>
      <c r="B110" s="10" t="s">
        <v>2</v>
      </c>
      <c r="C110" s="10" t="s">
        <v>112</v>
      </c>
      <c r="D110" s="10"/>
      <c r="E110" s="12">
        <v>47</v>
      </c>
      <c r="F110" s="10"/>
      <c r="G110" s="12">
        <f t="shared" si="10"/>
        <v>282</v>
      </c>
    </row>
    <row r="111" spans="1:7">
      <c r="A111" s="10">
        <v>4</v>
      </c>
      <c r="B111" s="10" t="s">
        <v>2</v>
      </c>
      <c r="C111" s="10" t="s">
        <v>113</v>
      </c>
      <c r="D111" s="10"/>
      <c r="E111" s="12">
        <v>37.659999999999997</v>
      </c>
      <c r="F111" s="10"/>
      <c r="G111" s="12">
        <f t="shared" si="10"/>
        <v>150.63999999999999</v>
      </c>
    </row>
    <row r="112" spans="1:7">
      <c r="A112" s="10">
        <v>8</v>
      </c>
      <c r="B112" s="10" t="s">
        <v>2</v>
      </c>
      <c r="C112" s="10" t="s">
        <v>114</v>
      </c>
      <c r="D112" s="10"/>
      <c r="E112" s="12">
        <v>41.33</v>
      </c>
      <c r="F112" s="10"/>
      <c r="G112" s="12">
        <f t="shared" si="10"/>
        <v>330.64</v>
      </c>
    </row>
    <row r="113" spans="1:7">
      <c r="A113" s="10">
        <v>4</v>
      </c>
      <c r="B113" s="10" t="s">
        <v>2</v>
      </c>
      <c r="C113" s="10" t="s">
        <v>115</v>
      </c>
      <c r="D113" s="10"/>
      <c r="E113" s="12">
        <v>59.2</v>
      </c>
      <c r="F113" s="10"/>
      <c r="G113" s="12">
        <f t="shared" si="10"/>
        <v>236.8</v>
      </c>
    </row>
    <row r="114" spans="1:7">
      <c r="A114" s="10">
        <v>4</v>
      </c>
      <c r="B114" s="10" t="s">
        <v>2</v>
      </c>
      <c r="C114" s="10" t="s">
        <v>116</v>
      </c>
      <c r="D114" s="10"/>
      <c r="E114" s="12">
        <v>69.599999999999994</v>
      </c>
      <c r="F114" s="10"/>
      <c r="G114" s="12">
        <f t="shared" si="10"/>
        <v>278.39999999999998</v>
      </c>
    </row>
    <row r="115" spans="1:7">
      <c r="A115" s="10">
        <v>8</v>
      </c>
      <c r="B115" s="10" t="s">
        <v>2</v>
      </c>
      <c r="C115" s="10" t="s">
        <v>117</v>
      </c>
      <c r="D115" s="10"/>
      <c r="E115" s="12">
        <v>37.83</v>
      </c>
      <c r="F115" s="10"/>
      <c r="G115" s="12">
        <f t="shared" si="10"/>
        <v>302.64</v>
      </c>
    </row>
    <row r="116" spans="1:7">
      <c r="A116" s="10">
        <v>2</v>
      </c>
      <c r="B116" s="10" t="s">
        <v>2</v>
      </c>
      <c r="C116" s="10" t="s">
        <v>118</v>
      </c>
      <c r="D116" s="10"/>
      <c r="E116" s="12">
        <v>18.66</v>
      </c>
      <c r="F116" s="10"/>
      <c r="G116" s="12">
        <f t="shared" si="10"/>
        <v>37.32</v>
      </c>
    </row>
    <row r="117" spans="1:7">
      <c r="A117" s="10">
        <v>2</v>
      </c>
      <c r="B117" s="10" t="s">
        <v>2</v>
      </c>
      <c r="C117" s="10" t="s">
        <v>119</v>
      </c>
      <c r="D117" s="10"/>
      <c r="E117" s="12">
        <v>153.43</v>
      </c>
      <c r="F117" s="10"/>
      <c r="G117" s="12">
        <f t="shared" si="10"/>
        <v>306.86</v>
      </c>
    </row>
    <row r="118" spans="1:7">
      <c r="A118" s="10">
        <v>1</v>
      </c>
      <c r="B118" s="10" t="s">
        <v>2</v>
      </c>
      <c r="C118" s="10" t="s">
        <v>120</v>
      </c>
      <c r="D118" s="10"/>
      <c r="E118" s="12">
        <v>96.33</v>
      </c>
      <c r="F118" s="10"/>
      <c r="G118" s="12">
        <f t="shared" ref="G118:G136" si="11">A118*E118</f>
        <v>96.33</v>
      </c>
    </row>
    <row r="119" spans="1:7">
      <c r="A119" s="10">
        <v>1</v>
      </c>
      <c r="B119" s="10" t="s">
        <v>2</v>
      </c>
      <c r="C119" s="10" t="s">
        <v>121</v>
      </c>
      <c r="D119" s="10"/>
      <c r="E119" s="12">
        <v>70.23</v>
      </c>
      <c r="F119" s="10"/>
      <c r="G119" s="12">
        <f t="shared" si="11"/>
        <v>70.23</v>
      </c>
    </row>
    <row r="120" spans="1:7">
      <c r="A120" s="10">
        <v>4</v>
      </c>
      <c r="B120" s="10" t="s">
        <v>2</v>
      </c>
      <c r="C120" s="10" t="s">
        <v>122</v>
      </c>
      <c r="D120" s="10"/>
      <c r="E120" s="12">
        <v>102.46</v>
      </c>
      <c r="F120" s="10"/>
      <c r="G120" s="12">
        <f t="shared" si="11"/>
        <v>409.84</v>
      </c>
    </row>
    <row r="121" spans="1:7">
      <c r="A121" s="10">
        <v>2</v>
      </c>
      <c r="B121" s="10" t="s">
        <v>2</v>
      </c>
      <c r="C121" s="10" t="s">
        <v>123</v>
      </c>
      <c r="D121" s="10"/>
      <c r="E121" s="12">
        <v>83.33</v>
      </c>
      <c r="F121" s="10"/>
      <c r="G121" s="12">
        <f t="shared" si="11"/>
        <v>166.66</v>
      </c>
    </row>
    <row r="122" spans="1:7">
      <c r="A122" s="10">
        <v>2</v>
      </c>
      <c r="B122" s="10" t="s">
        <v>2</v>
      </c>
      <c r="C122" s="10" t="s">
        <v>124</v>
      </c>
      <c r="D122" s="10"/>
      <c r="E122" s="12">
        <v>67.430000000000007</v>
      </c>
      <c r="F122" s="10"/>
      <c r="G122" s="12">
        <f t="shared" si="11"/>
        <v>134.86000000000001</v>
      </c>
    </row>
    <row r="123" spans="1:7">
      <c r="A123" s="10">
        <v>4</v>
      </c>
      <c r="B123" s="10" t="s">
        <v>2</v>
      </c>
      <c r="C123" s="10" t="s">
        <v>125</v>
      </c>
      <c r="D123" s="10"/>
      <c r="E123" s="12">
        <v>34.76</v>
      </c>
      <c r="F123" s="10"/>
      <c r="G123" s="12">
        <f t="shared" si="11"/>
        <v>139.04</v>
      </c>
    </row>
    <row r="124" spans="1:7">
      <c r="A124" s="10">
        <v>2</v>
      </c>
      <c r="B124" s="10" t="s">
        <v>2</v>
      </c>
      <c r="C124" s="10" t="s">
        <v>126</v>
      </c>
      <c r="D124" s="10"/>
      <c r="E124" s="12">
        <v>75.66</v>
      </c>
      <c r="F124" s="10"/>
      <c r="G124" s="12">
        <f t="shared" si="11"/>
        <v>151.32</v>
      </c>
    </row>
    <row r="125" spans="1:7">
      <c r="A125" s="10">
        <v>2</v>
      </c>
      <c r="B125" s="10" t="s">
        <v>2</v>
      </c>
      <c r="C125" s="10" t="s">
        <v>127</v>
      </c>
      <c r="D125" s="10"/>
      <c r="E125" s="12">
        <v>45.36</v>
      </c>
      <c r="F125" s="10"/>
      <c r="G125" s="12">
        <f t="shared" si="11"/>
        <v>90.72</v>
      </c>
    </row>
    <row r="126" spans="1:7">
      <c r="A126" s="10">
        <v>2</v>
      </c>
      <c r="B126" s="10" t="s">
        <v>2</v>
      </c>
      <c r="C126" s="10" t="s">
        <v>128</v>
      </c>
      <c r="D126" s="10"/>
      <c r="E126" s="12">
        <v>49.83</v>
      </c>
      <c r="F126" s="10"/>
      <c r="G126" s="12">
        <f t="shared" si="11"/>
        <v>99.66</v>
      </c>
    </row>
    <row r="127" spans="1:7">
      <c r="A127" s="10">
        <v>2</v>
      </c>
      <c r="B127" s="10" t="s">
        <v>2</v>
      </c>
      <c r="C127" s="10" t="s">
        <v>129</v>
      </c>
      <c r="D127" s="10"/>
      <c r="E127" s="12">
        <v>31.96</v>
      </c>
      <c r="F127" s="10"/>
      <c r="G127" s="12">
        <f t="shared" si="11"/>
        <v>63.92</v>
      </c>
    </row>
    <row r="128" spans="1:7">
      <c r="A128" s="10">
        <v>1</v>
      </c>
      <c r="B128" s="10" t="s">
        <v>2</v>
      </c>
      <c r="C128" s="10" t="s">
        <v>130</v>
      </c>
      <c r="D128" s="10"/>
      <c r="E128" s="12">
        <v>64.66</v>
      </c>
      <c r="F128" s="10"/>
      <c r="G128" s="12">
        <f t="shared" si="11"/>
        <v>64.66</v>
      </c>
    </row>
    <row r="129" spans="1:7">
      <c r="A129" s="10">
        <v>1</v>
      </c>
      <c r="B129" s="10" t="s">
        <v>2</v>
      </c>
      <c r="C129" s="10" t="s">
        <v>131</v>
      </c>
      <c r="D129" s="10"/>
      <c r="E129" s="12">
        <v>57.1</v>
      </c>
      <c r="F129" s="10"/>
      <c r="G129" s="12">
        <f t="shared" si="11"/>
        <v>57.1</v>
      </c>
    </row>
    <row r="130" spans="1:7">
      <c r="A130" s="10">
        <v>2</v>
      </c>
      <c r="B130" s="10" t="s">
        <v>2</v>
      </c>
      <c r="C130" s="10" t="s">
        <v>132</v>
      </c>
      <c r="D130" s="10"/>
      <c r="E130" s="12">
        <v>189.33</v>
      </c>
      <c r="F130" s="10"/>
      <c r="G130" s="12">
        <f t="shared" si="11"/>
        <v>378.66</v>
      </c>
    </row>
    <row r="131" spans="1:7">
      <c r="A131" s="10">
        <v>2</v>
      </c>
      <c r="B131" s="10" t="s">
        <v>2</v>
      </c>
      <c r="C131" s="10" t="s">
        <v>133</v>
      </c>
      <c r="D131" s="10"/>
      <c r="E131" s="12">
        <v>189.33</v>
      </c>
      <c r="F131" s="10"/>
      <c r="G131" s="12">
        <f t="shared" si="11"/>
        <v>378.66</v>
      </c>
    </row>
    <row r="132" spans="1:7">
      <c r="A132" s="10">
        <v>1</v>
      </c>
      <c r="B132" s="10" t="s">
        <v>2</v>
      </c>
      <c r="C132" s="10" t="s">
        <v>134</v>
      </c>
      <c r="D132" s="10"/>
      <c r="E132" s="12">
        <v>320.66000000000003</v>
      </c>
      <c r="F132" s="10"/>
      <c r="G132" s="12">
        <f t="shared" si="11"/>
        <v>320.66000000000003</v>
      </c>
    </row>
    <row r="133" spans="1:7">
      <c r="A133" s="10">
        <v>1</v>
      </c>
      <c r="B133" s="10" t="s">
        <v>2</v>
      </c>
      <c r="C133" s="10" t="s">
        <v>135</v>
      </c>
      <c r="D133" s="10"/>
      <c r="E133" s="12">
        <v>82.66</v>
      </c>
      <c r="F133" s="10"/>
      <c r="G133" s="12">
        <f t="shared" si="11"/>
        <v>82.66</v>
      </c>
    </row>
    <row r="134" spans="1:7">
      <c r="A134" s="10">
        <v>1</v>
      </c>
      <c r="B134" s="10" t="s">
        <v>2</v>
      </c>
      <c r="C134" s="10" t="s">
        <v>136</v>
      </c>
      <c r="D134" s="10"/>
      <c r="E134" s="12">
        <v>516.66</v>
      </c>
      <c r="F134" s="10"/>
      <c r="G134" s="12">
        <f t="shared" si="11"/>
        <v>516.66</v>
      </c>
    </row>
    <row r="135" spans="1:7">
      <c r="A135" s="10">
        <v>1</v>
      </c>
      <c r="B135" s="10" t="s">
        <v>2</v>
      </c>
      <c r="C135" s="10" t="s">
        <v>137</v>
      </c>
      <c r="D135" s="10"/>
      <c r="E135" s="12">
        <v>263.33</v>
      </c>
      <c r="F135" s="10"/>
      <c r="G135" s="12">
        <f t="shared" si="11"/>
        <v>263.33</v>
      </c>
    </row>
    <row r="136" spans="1:7">
      <c r="A136" s="10">
        <v>1</v>
      </c>
      <c r="B136" s="10" t="s">
        <v>2</v>
      </c>
      <c r="C136" s="10" t="s">
        <v>138</v>
      </c>
      <c r="D136" s="10"/>
      <c r="E136" s="12">
        <v>1255.6600000000001</v>
      </c>
      <c r="F136" s="10"/>
      <c r="G136" s="12">
        <f t="shared" si="11"/>
        <v>1255.6600000000001</v>
      </c>
    </row>
    <row r="137" spans="1:7">
      <c r="A137" s="1" t="s">
        <v>139</v>
      </c>
      <c r="B137" s="10"/>
      <c r="C137" s="10"/>
      <c r="D137" s="10"/>
      <c r="E137" s="12"/>
      <c r="F137" s="1" t="s">
        <v>7</v>
      </c>
      <c r="G137" s="13">
        <f>SUM(G8:G136)</f>
        <v>30492.439999999995</v>
      </c>
    </row>
    <row r="138" spans="1:7">
      <c r="A138" s="10"/>
      <c r="B138" s="10"/>
      <c r="C138" s="10"/>
      <c r="D138" s="10"/>
      <c r="E138" s="12"/>
      <c r="F138" s="10"/>
      <c r="G138" s="12"/>
    </row>
    <row r="139" spans="1:7" ht="15.75">
      <c r="A139" s="11" t="s">
        <v>140</v>
      </c>
      <c r="B139" s="11"/>
      <c r="C139" s="11"/>
      <c r="D139" s="4"/>
      <c r="E139" s="10"/>
      <c r="F139" s="4"/>
      <c r="G139" s="10"/>
    </row>
    <row r="140" spans="1:7" ht="15.75">
      <c r="A140" s="11" t="s">
        <v>1</v>
      </c>
      <c r="B140" s="11"/>
      <c r="C140" s="11"/>
      <c r="D140" s="4" t="s">
        <v>3</v>
      </c>
      <c r="E140" s="12"/>
      <c r="F140" s="4" t="s">
        <v>4</v>
      </c>
      <c r="G140" s="12"/>
    </row>
    <row r="141" spans="1:7">
      <c r="A141" s="10" t="s">
        <v>141</v>
      </c>
      <c r="B141" s="10"/>
      <c r="C141" s="10"/>
      <c r="D141" s="10"/>
      <c r="E141" s="12"/>
      <c r="F141" s="10"/>
      <c r="G141" s="12"/>
    </row>
    <row r="142" spans="1:7">
      <c r="A142" s="10" t="s">
        <v>142</v>
      </c>
      <c r="B142" s="10"/>
      <c r="C142" s="10"/>
      <c r="D142" s="10"/>
      <c r="E142" s="12">
        <v>11930</v>
      </c>
      <c r="F142" s="10"/>
      <c r="G142" s="12">
        <v>11930</v>
      </c>
    </row>
    <row r="143" spans="1:7">
      <c r="A143" s="10" t="s">
        <v>143</v>
      </c>
      <c r="B143" s="10"/>
      <c r="C143" s="10"/>
      <c r="D143" s="10"/>
      <c r="E143" s="12"/>
      <c r="F143" s="10"/>
      <c r="G143" s="12"/>
    </row>
    <row r="144" spans="1:7" ht="15.75">
      <c r="A144" s="11" t="s">
        <v>144</v>
      </c>
      <c r="B144" s="10"/>
      <c r="C144" s="10"/>
      <c r="D144" s="16"/>
      <c r="E144" s="16"/>
      <c r="F144" s="17" t="s">
        <v>7</v>
      </c>
      <c r="G144" s="18">
        <v>11930</v>
      </c>
    </row>
    <row r="145" spans="1:7">
      <c r="A145" s="10"/>
      <c r="B145" s="10"/>
      <c r="C145" s="10"/>
      <c r="D145" s="10"/>
      <c r="E145" s="12"/>
      <c r="F145" s="10"/>
      <c r="G145" s="12"/>
    </row>
    <row r="146" spans="1:7" ht="15.75">
      <c r="A146" s="10"/>
      <c r="B146" s="10"/>
      <c r="C146" s="19" t="s">
        <v>8</v>
      </c>
      <c r="D146" s="10"/>
      <c r="E146" s="10"/>
      <c r="F146" s="12"/>
      <c r="G146" s="13"/>
    </row>
    <row r="147" spans="1:7" ht="15.75">
      <c r="A147" s="10"/>
      <c r="B147" s="10"/>
      <c r="C147" s="11" t="s">
        <v>145</v>
      </c>
      <c r="D147" s="12"/>
      <c r="E147" s="12"/>
      <c r="F147" s="15" t="s">
        <v>7</v>
      </c>
      <c r="G147" s="13">
        <v>42422.44</v>
      </c>
    </row>
    <row r="148" spans="1:7">
      <c r="A148" s="10"/>
      <c r="B148" s="10"/>
      <c r="C148" s="10"/>
      <c r="D148" s="10"/>
      <c r="E148" s="12"/>
      <c r="F148" s="12"/>
      <c r="G148" s="12"/>
    </row>
    <row r="149" spans="1:7">
      <c r="A149" s="22" t="s">
        <v>147</v>
      </c>
      <c r="B149" s="10"/>
      <c r="C149" s="10"/>
      <c r="D149" s="10"/>
      <c r="E149" s="12"/>
      <c r="F149" s="10"/>
      <c r="G149" s="12"/>
    </row>
    <row r="150" spans="1:7" ht="15.75">
      <c r="A150" s="11" t="s">
        <v>148</v>
      </c>
      <c r="B150" s="11"/>
      <c r="C150" s="11"/>
      <c r="D150" s="4"/>
      <c r="E150" s="10"/>
      <c r="F150" s="4"/>
      <c r="G150" s="10"/>
    </row>
    <row r="151" spans="1:7" ht="15.75">
      <c r="A151" s="11" t="s">
        <v>0</v>
      </c>
      <c r="B151" s="11" t="s">
        <v>2</v>
      </c>
      <c r="C151" s="11" t="s">
        <v>1</v>
      </c>
      <c r="D151" s="4" t="s">
        <v>3</v>
      </c>
      <c r="E151" s="12"/>
      <c r="F151" s="4" t="s">
        <v>4</v>
      </c>
      <c r="G151" s="12"/>
    </row>
    <row r="152" spans="1:7">
      <c r="A152" s="10">
        <v>2</v>
      </c>
      <c r="B152" s="10" t="s">
        <v>2</v>
      </c>
      <c r="C152" s="10" t="s">
        <v>149</v>
      </c>
      <c r="D152" s="10"/>
      <c r="E152" s="12">
        <v>115.28</v>
      </c>
      <c r="F152" s="10"/>
      <c r="G152" s="12">
        <f t="shared" ref="G152:G182" si="12">A152*E152</f>
        <v>230.56</v>
      </c>
    </row>
    <row r="153" spans="1:7">
      <c r="A153" s="10">
        <v>2</v>
      </c>
      <c r="B153" s="10" t="s">
        <v>2</v>
      </c>
      <c r="C153" s="10" t="s">
        <v>150</v>
      </c>
      <c r="D153" s="10"/>
      <c r="E153" s="12">
        <v>82.65</v>
      </c>
      <c r="F153" s="10"/>
      <c r="G153" s="12">
        <f t="shared" si="12"/>
        <v>165.3</v>
      </c>
    </row>
    <row r="154" spans="1:7">
      <c r="A154" s="10">
        <v>2</v>
      </c>
      <c r="B154" s="10" t="s">
        <v>2</v>
      </c>
      <c r="C154" s="10" t="s">
        <v>151</v>
      </c>
      <c r="D154" s="10"/>
      <c r="E154" s="12">
        <v>62.61</v>
      </c>
      <c r="F154" s="10"/>
      <c r="G154" s="12">
        <f t="shared" si="12"/>
        <v>125.22</v>
      </c>
    </row>
    <row r="155" spans="1:7">
      <c r="A155" s="10">
        <v>1</v>
      </c>
      <c r="B155" s="10" t="s">
        <v>2</v>
      </c>
      <c r="C155" s="10" t="s">
        <v>152</v>
      </c>
      <c r="D155" s="10"/>
      <c r="E155" s="12">
        <v>220.13</v>
      </c>
      <c r="F155" s="10"/>
      <c r="G155" s="12">
        <f t="shared" si="12"/>
        <v>220.13</v>
      </c>
    </row>
    <row r="156" spans="1:7">
      <c r="A156" s="10">
        <v>1</v>
      </c>
      <c r="B156" s="10" t="s">
        <v>2</v>
      </c>
      <c r="C156" s="10" t="s">
        <v>153</v>
      </c>
      <c r="D156" s="10"/>
      <c r="E156" s="12">
        <v>30.43</v>
      </c>
      <c r="F156" s="10"/>
      <c r="G156" s="12">
        <f t="shared" si="12"/>
        <v>30.43</v>
      </c>
    </row>
    <row r="157" spans="1:7">
      <c r="A157" s="10">
        <v>2</v>
      </c>
      <c r="B157" s="10" t="s">
        <v>2</v>
      </c>
      <c r="C157" s="10" t="s">
        <v>154</v>
      </c>
      <c r="D157" s="10"/>
      <c r="E157" s="12">
        <v>169.95</v>
      </c>
      <c r="F157" s="10"/>
      <c r="G157" s="12">
        <f t="shared" si="12"/>
        <v>339.9</v>
      </c>
    </row>
    <row r="158" spans="1:7">
      <c r="A158" s="10">
        <v>2</v>
      </c>
      <c r="B158" s="10" t="s">
        <v>2</v>
      </c>
      <c r="C158" s="10" t="s">
        <v>155</v>
      </c>
      <c r="D158" s="10"/>
      <c r="E158" s="12">
        <v>195.85</v>
      </c>
      <c r="F158" s="10"/>
      <c r="G158" s="12">
        <f t="shared" si="12"/>
        <v>391.7</v>
      </c>
    </row>
    <row r="159" spans="1:7">
      <c r="A159" s="10">
        <v>2</v>
      </c>
      <c r="B159" s="10" t="s">
        <v>2</v>
      </c>
      <c r="C159" s="10" t="s">
        <v>156</v>
      </c>
      <c r="D159" s="10"/>
      <c r="E159" s="12">
        <v>160.88999999999999</v>
      </c>
      <c r="F159" s="10"/>
      <c r="G159" s="12">
        <f t="shared" si="12"/>
        <v>321.77999999999997</v>
      </c>
    </row>
    <row r="160" spans="1:7">
      <c r="A160" s="10">
        <v>2</v>
      </c>
      <c r="B160" s="10" t="s">
        <v>2</v>
      </c>
      <c r="C160" s="10" t="s">
        <v>157</v>
      </c>
      <c r="D160" s="10"/>
      <c r="E160" s="12">
        <v>303.95</v>
      </c>
      <c r="F160" s="10"/>
      <c r="G160" s="12">
        <f t="shared" si="12"/>
        <v>607.9</v>
      </c>
    </row>
    <row r="161" spans="1:7">
      <c r="A161" s="10">
        <v>1</v>
      </c>
      <c r="B161" s="10" t="s">
        <v>2</v>
      </c>
      <c r="C161" s="10" t="s">
        <v>158</v>
      </c>
      <c r="D161" s="10"/>
      <c r="E161" s="12">
        <v>285.98</v>
      </c>
      <c r="F161" s="10"/>
      <c r="G161" s="12">
        <f t="shared" si="12"/>
        <v>285.98</v>
      </c>
    </row>
    <row r="162" spans="1:7">
      <c r="A162" s="10">
        <v>4</v>
      </c>
      <c r="B162" s="10" t="s">
        <v>2</v>
      </c>
      <c r="C162" s="10" t="s">
        <v>159</v>
      </c>
      <c r="D162" s="10"/>
      <c r="E162" s="12">
        <v>415.84</v>
      </c>
      <c r="F162" s="10"/>
      <c r="G162" s="12">
        <f t="shared" si="12"/>
        <v>1663.36</v>
      </c>
    </row>
    <row r="163" spans="1:7">
      <c r="A163" s="10">
        <v>4</v>
      </c>
      <c r="B163" s="10" t="s">
        <v>2</v>
      </c>
      <c r="C163" s="10" t="s">
        <v>160</v>
      </c>
      <c r="D163" s="10"/>
      <c r="E163" s="12">
        <v>124.88</v>
      </c>
      <c r="F163" s="10"/>
      <c r="G163" s="12">
        <f t="shared" si="12"/>
        <v>499.52</v>
      </c>
    </row>
    <row r="164" spans="1:7">
      <c r="A164" s="10">
        <v>4</v>
      </c>
      <c r="B164" s="10" t="s">
        <v>2</v>
      </c>
      <c r="C164" s="10" t="s">
        <v>161</v>
      </c>
      <c r="D164" s="10"/>
      <c r="E164" s="12">
        <v>177.11</v>
      </c>
      <c r="F164" s="10"/>
      <c r="G164" s="12">
        <f t="shared" si="12"/>
        <v>708.44</v>
      </c>
    </row>
    <row r="165" spans="1:7">
      <c r="A165" s="10">
        <v>4</v>
      </c>
      <c r="B165" s="10" t="s">
        <v>2</v>
      </c>
      <c r="C165" s="10" t="s">
        <v>162</v>
      </c>
      <c r="D165" s="10"/>
      <c r="E165" s="12">
        <v>60.53</v>
      </c>
      <c r="F165" s="10"/>
      <c r="G165" s="12">
        <f t="shared" si="12"/>
        <v>242.12</v>
      </c>
    </row>
    <row r="166" spans="1:7">
      <c r="A166" s="10">
        <v>2</v>
      </c>
      <c r="B166" s="10" t="s">
        <v>2</v>
      </c>
      <c r="C166" s="10" t="s">
        <v>163</v>
      </c>
      <c r="D166" s="10"/>
      <c r="E166" s="12">
        <v>30.8</v>
      </c>
      <c r="F166" s="10"/>
      <c r="G166" s="12">
        <f t="shared" si="12"/>
        <v>61.6</v>
      </c>
    </row>
    <row r="167" spans="1:7">
      <c r="A167" s="10">
        <v>1</v>
      </c>
      <c r="B167" s="10" t="s">
        <v>2</v>
      </c>
      <c r="C167" s="10" t="s">
        <v>164</v>
      </c>
      <c r="D167" s="10"/>
      <c r="E167" s="12">
        <v>3075.46</v>
      </c>
      <c r="F167" s="10"/>
      <c r="G167" s="12">
        <f t="shared" si="12"/>
        <v>3075.46</v>
      </c>
    </row>
    <row r="168" spans="1:7">
      <c r="A168" s="10">
        <v>1</v>
      </c>
      <c r="B168" s="10" t="s">
        <v>2</v>
      </c>
      <c r="C168" s="10" t="s">
        <v>165</v>
      </c>
      <c r="D168" s="10"/>
      <c r="E168" s="12">
        <v>781</v>
      </c>
      <c r="F168" s="10"/>
      <c r="G168" s="12">
        <f t="shared" si="12"/>
        <v>781</v>
      </c>
    </row>
    <row r="169" spans="1:7">
      <c r="A169" s="10">
        <v>2</v>
      </c>
      <c r="B169" s="10" t="s">
        <v>2</v>
      </c>
      <c r="C169" s="10" t="s">
        <v>166</v>
      </c>
      <c r="D169" s="10"/>
      <c r="E169" s="12">
        <v>66.209999999999994</v>
      </c>
      <c r="F169" s="10"/>
      <c r="G169" s="12">
        <f t="shared" si="12"/>
        <v>132.41999999999999</v>
      </c>
    </row>
    <row r="170" spans="1:7">
      <c r="A170" s="10">
        <v>2</v>
      </c>
      <c r="B170" s="10" t="s">
        <v>2</v>
      </c>
      <c r="C170" s="10" t="s">
        <v>167</v>
      </c>
      <c r="D170" s="10"/>
      <c r="E170" s="12">
        <v>103.25</v>
      </c>
      <c r="F170" s="10"/>
      <c r="G170" s="12">
        <f t="shared" si="12"/>
        <v>206.5</v>
      </c>
    </row>
    <row r="171" spans="1:7">
      <c r="A171" s="10">
        <v>6</v>
      </c>
      <c r="B171" s="10" t="s">
        <v>2</v>
      </c>
      <c r="C171" s="10" t="s">
        <v>168</v>
      </c>
      <c r="D171" s="10"/>
      <c r="E171" s="12">
        <v>55.65</v>
      </c>
      <c r="F171" s="10"/>
      <c r="G171" s="12">
        <f t="shared" si="12"/>
        <v>333.9</v>
      </c>
    </row>
    <row r="172" spans="1:7">
      <c r="A172" s="10">
        <v>12</v>
      </c>
      <c r="B172" s="10" t="s">
        <v>2</v>
      </c>
      <c r="C172" s="10" t="s">
        <v>169</v>
      </c>
      <c r="D172" s="10"/>
      <c r="E172" s="12">
        <v>11.58</v>
      </c>
      <c r="F172" s="10"/>
      <c r="G172" s="12">
        <f t="shared" si="12"/>
        <v>138.96</v>
      </c>
    </row>
    <row r="173" spans="1:7">
      <c r="A173" s="10">
        <v>6</v>
      </c>
      <c r="B173" s="10" t="s">
        <v>2</v>
      </c>
      <c r="C173" s="10" t="s">
        <v>170</v>
      </c>
      <c r="D173" s="10"/>
      <c r="E173" s="12">
        <v>3.34</v>
      </c>
      <c r="F173" s="10"/>
      <c r="G173" s="12">
        <f t="shared" si="12"/>
        <v>20.04</v>
      </c>
    </row>
    <row r="174" spans="1:7">
      <c r="A174" s="8">
        <v>6</v>
      </c>
      <c r="B174" s="10" t="s">
        <v>2</v>
      </c>
      <c r="C174" s="10" t="s">
        <v>171</v>
      </c>
      <c r="D174" s="1"/>
      <c r="E174" s="12">
        <v>39.33</v>
      </c>
      <c r="F174" s="10"/>
      <c r="G174" s="9">
        <f t="shared" si="12"/>
        <v>235.98</v>
      </c>
    </row>
    <row r="175" spans="1:7">
      <c r="A175" s="8">
        <v>6</v>
      </c>
      <c r="B175" s="10" t="s">
        <v>2</v>
      </c>
      <c r="C175" s="10" t="s">
        <v>172</v>
      </c>
      <c r="D175" s="10"/>
      <c r="E175" s="12">
        <v>32.33</v>
      </c>
      <c r="F175" s="10"/>
      <c r="G175" s="12">
        <f t="shared" si="12"/>
        <v>193.98</v>
      </c>
    </row>
    <row r="176" spans="1:7" ht="15.75">
      <c r="A176" s="14">
        <v>2</v>
      </c>
      <c r="B176" s="10" t="s">
        <v>2</v>
      </c>
      <c r="C176" s="10" t="s">
        <v>174</v>
      </c>
      <c r="D176" s="1"/>
      <c r="E176" s="12">
        <v>189.96</v>
      </c>
      <c r="F176" s="10"/>
      <c r="G176" s="9">
        <f t="shared" si="12"/>
        <v>379.92</v>
      </c>
    </row>
    <row r="177" spans="1:7" ht="15.75">
      <c r="A177" s="14">
        <v>2</v>
      </c>
      <c r="B177" s="10" t="s">
        <v>2</v>
      </c>
      <c r="C177" s="10" t="s">
        <v>173</v>
      </c>
      <c r="D177" s="4"/>
      <c r="E177" s="12">
        <v>143.94999999999999</v>
      </c>
      <c r="F177" s="4"/>
      <c r="G177" s="9">
        <f t="shared" si="12"/>
        <v>287.89999999999998</v>
      </c>
    </row>
    <row r="178" spans="1:7">
      <c r="A178" s="10">
        <v>1</v>
      </c>
      <c r="B178" s="10" t="s">
        <v>2</v>
      </c>
      <c r="C178" s="10" t="s">
        <v>175</v>
      </c>
      <c r="D178" s="10"/>
      <c r="E178" s="12">
        <v>271.14999999999998</v>
      </c>
      <c r="F178" s="10"/>
      <c r="G178" s="12">
        <f t="shared" si="12"/>
        <v>271.14999999999998</v>
      </c>
    </row>
    <row r="179" spans="1:7">
      <c r="A179" s="8">
        <v>6</v>
      </c>
      <c r="B179" s="10" t="s">
        <v>2</v>
      </c>
      <c r="C179" s="10" t="s">
        <v>176</v>
      </c>
      <c r="D179" s="1"/>
      <c r="E179" s="12">
        <v>298.3</v>
      </c>
      <c r="F179" s="10"/>
      <c r="G179" s="9">
        <f t="shared" si="12"/>
        <v>1789.8000000000002</v>
      </c>
    </row>
    <row r="180" spans="1:7">
      <c r="A180" s="8">
        <v>6</v>
      </c>
      <c r="B180" s="10" t="s">
        <v>2</v>
      </c>
      <c r="C180" s="10" t="s">
        <v>177</v>
      </c>
      <c r="D180" s="10"/>
      <c r="E180" s="12">
        <v>109.08</v>
      </c>
      <c r="F180" s="10"/>
      <c r="G180" s="12">
        <f t="shared" si="12"/>
        <v>654.48</v>
      </c>
    </row>
    <row r="181" spans="1:7" ht="15.75">
      <c r="A181" s="14">
        <v>1</v>
      </c>
      <c r="B181" s="10" t="s">
        <v>2</v>
      </c>
      <c r="C181" s="10" t="s">
        <v>178</v>
      </c>
      <c r="D181" s="1"/>
      <c r="E181" s="12">
        <v>105.98</v>
      </c>
      <c r="F181" s="10"/>
      <c r="G181" s="9">
        <f t="shared" si="12"/>
        <v>105.98</v>
      </c>
    </row>
    <row r="182" spans="1:7" ht="15.75">
      <c r="A182" s="14">
        <v>1</v>
      </c>
      <c r="B182" s="10" t="s">
        <v>2</v>
      </c>
      <c r="C182" s="10" t="s">
        <v>179</v>
      </c>
      <c r="D182" s="4"/>
      <c r="E182" s="12">
        <v>302.47000000000003</v>
      </c>
      <c r="F182" s="4"/>
      <c r="G182" s="9">
        <f t="shared" si="12"/>
        <v>302.47000000000003</v>
      </c>
    </row>
    <row r="183" spans="1:7">
      <c r="A183" s="10">
        <v>1</v>
      </c>
      <c r="B183" s="10" t="s">
        <v>2</v>
      </c>
      <c r="C183" s="10" t="s">
        <v>180</v>
      </c>
      <c r="D183" s="6"/>
      <c r="E183" s="6">
        <v>291.41000000000003</v>
      </c>
      <c r="F183" s="10"/>
      <c r="G183" s="12">
        <f t="shared" ref="G183:G184" si="13">E183*A183</f>
        <v>291.41000000000003</v>
      </c>
    </row>
    <row r="184" spans="1:7">
      <c r="A184" s="10">
        <v>1</v>
      </c>
      <c r="B184" s="10" t="s">
        <v>2</v>
      </c>
      <c r="C184" s="10" t="s">
        <v>181</v>
      </c>
      <c r="D184" s="6"/>
      <c r="E184" s="6">
        <v>244.66</v>
      </c>
      <c r="F184" s="10"/>
      <c r="G184" s="12">
        <f t="shared" si="13"/>
        <v>244.66</v>
      </c>
    </row>
    <row r="185" spans="1:7" ht="15.75">
      <c r="A185" s="14">
        <v>1</v>
      </c>
      <c r="B185" s="10" t="s">
        <v>2</v>
      </c>
      <c r="C185" s="10" t="s">
        <v>182</v>
      </c>
      <c r="D185" s="1"/>
      <c r="E185" s="12">
        <v>223.8</v>
      </c>
      <c r="F185" s="10"/>
      <c r="G185" s="9">
        <f t="shared" ref="G185:G186" si="14">A185*E185</f>
        <v>223.8</v>
      </c>
    </row>
    <row r="186" spans="1:7" ht="15.75">
      <c r="A186" s="14">
        <v>1</v>
      </c>
      <c r="B186" s="10" t="s">
        <v>2</v>
      </c>
      <c r="C186" s="10" t="s">
        <v>183</v>
      </c>
      <c r="D186" s="4"/>
      <c r="E186" s="12">
        <v>166.56</v>
      </c>
      <c r="F186" s="4"/>
      <c r="G186" s="9">
        <f t="shared" si="14"/>
        <v>166.56</v>
      </c>
    </row>
    <row r="187" spans="1:7">
      <c r="A187" s="10">
        <v>10</v>
      </c>
      <c r="B187" s="10" t="s">
        <v>2</v>
      </c>
      <c r="C187" s="10" t="s">
        <v>184</v>
      </c>
      <c r="D187" s="6"/>
      <c r="E187" s="6">
        <v>16.78</v>
      </c>
      <c r="F187" s="10"/>
      <c r="G187" s="12">
        <f t="shared" ref="G187:G188" si="15">E187*A187</f>
        <v>167.8</v>
      </c>
    </row>
    <row r="188" spans="1:7">
      <c r="A188" s="10">
        <v>1</v>
      </c>
      <c r="B188" s="10" t="s">
        <v>2</v>
      </c>
      <c r="C188" s="10" t="s">
        <v>185</v>
      </c>
      <c r="D188" s="6"/>
      <c r="E188" s="6">
        <v>1540.9</v>
      </c>
      <c r="F188" s="10"/>
      <c r="G188" s="12">
        <f t="shared" si="15"/>
        <v>1540.9</v>
      </c>
    </row>
    <row r="189" spans="1:7">
      <c r="A189" s="1" t="s">
        <v>186</v>
      </c>
      <c r="B189" s="10"/>
      <c r="C189" s="10"/>
      <c r="D189" s="10"/>
      <c r="E189" s="12"/>
      <c r="F189" s="1" t="s">
        <v>7</v>
      </c>
      <c r="G189" s="13">
        <f>SUM(G152:G188)</f>
        <v>17439.009999999998</v>
      </c>
    </row>
    <row r="190" spans="1:7">
      <c r="A190" s="10"/>
      <c r="B190" s="10"/>
      <c r="C190" s="10"/>
      <c r="D190" s="6"/>
      <c r="E190" s="6"/>
      <c r="F190" s="10"/>
      <c r="G190" s="12"/>
    </row>
    <row r="191" spans="1:7" ht="15.75">
      <c r="A191" s="11" t="s">
        <v>187</v>
      </c>
      <c r="B191" s="11"/>
      <c r="C191" s="11"/>
      <c r="D191" s="4"/>
      <c r="E191" s="10"/>
      <c r="F191" s="4"/>
      <c r="G191" s="10"/>
    </row>
    <row r="192" spans="1:7" ht="15.75">
      <c r="A192" s="11" t="s">
        <v>1</v>
      </c>
      <c r="B192" s="11"/>
      <c r="C192" s="11"/>
      <c r="D192" s="4" t="s">
        <v>3</v>
      </c>
      <c r="E192" s="12"/>
      <c r="F192" s="4" t="s">
        <v>4</v>
      </c>
      <c r="G192" s="12"/>
    </row>
    <row r="193" spans="1:7">
      <c r="A193" s="10" t="s">
        <v>188</v>
      </c>
      <c r="B193" s="10"/>
      <c r="C193" s="10"/>
      <c r="D193" s="10"/>
      <c r="E193" s="12">
        <v>513.33000000000004</v>
      </c>
      <c r="F193" s="10"/>
      <c r="G193" s="12">
        <v>513.33000000000004</v>
      </c>
    </row>
    <row r="194" spans="1:7">
      <c r="A194" s="10" t="s">
        <v>189</v>
      </c>
      <c r="B194" s="10"/>
      <c r="C194" s="10"/>
      <c r="D194" s="10"/>
      <c r="E194" s="12">
        <v>3816.66</v>
      </c>
      <c r="F194" s="10"/>
      <c r="G194" s="12">
        <v>3816.66</v>
      </c>
    </row>
    <row r="195" spans="1:7" ht="15.75">
      <c r="A195" s="11" t="s">
        <v>190</v>
      </c>
      <c r="B195" s="10"/>
      <c r="C195" s="10"/>
      <c r="D195" s="16"/>
      <c r="E195" s="16"/>
      <c r="F195" s="17" t="s">
        <v>7</v>
      </c>
      <c r="G195" s="18">
        <v>4329.99</v>
      </c>
    </row>
    <row r="196" spans="1:7" ht="15.75">
      <c r="A196" s="11"/>
      <c r="B196" s="10"/>
      <c r="C196" s="10"/>
      <c r="D196" s="16"/>
      <c r="E196" s="16"/>
      <c r="F196" s="17"/>
      <c r="G196" s="18"/>
    </row>
    <row r="197" spans="1:7">
      <c r="A197" s="10"/>
      <c r="B197" s="10"/>
      <c r="C197" s="10"/>
      <c r="D197" s="10"/>
      <c r="E197" s="12"/>
      <c r="F197" s="10"/>
      <c r="G197" s="12"/>
    </row>
    <row r="198" spans="1:7" ht="15.75">
      <c r="A198" s="10"/>
      <c r="B198" s="10"/>
      <c r="C198" s="19" t="s">
        <v>8</v>
      </c>
      <c r="D198" s="10"/>
      <c r="E198" s="10"/>
      <c r="F198" s="12"/>
      <c r="G198" s="13"/>
    </row>
    <row r="199" spans="1:7" ht="15.75">
      <c r="A199" s="10"/>
      <c r="B199" s="10"/>
      <c r="C199" s="11" t="s">
        <v>191</v>
      </c>
      <c r="D199" s="12"/>
      <c r="E199" s="12"/>
      <c r="F199" s="15" t="s">
        <v>7</v>
      </c>
      <c r="G199" s="13">
        <v>21769</v>
      </c>
    </row>
    <row r="200" spans="1:7">
      <c r="A200" s="10"/>
      <c r="B200" s="10"/>
      <c r="C200" s="10"/>
      <c r="D200" s="10"/>
      <c r="E200" s="12"/>
      <c r="F200" s="12"/>
      <c r="G200" s="12"/>
    </row>
    <row r="202" spans="1:7">
      <c r="A202" s="10" t="s">
        <v>192</v>
      </c>
      <c r="B202" s="10"/>
      <c r="C202" s="10"/>
    </row>
    <row r="203" spans="1:7">
      <c r="A203" s="10"/>
      <c r="B203" s="10"/>
      <c r="C203" s="10"/>
    </row>
    <row r="204" spans="1:7">
      <c r="A204" s="10"/>
      <c r="B204" s="10" t="s">
        <v>5</v>
      </c>
      <c r="C204" s="10"/>
    </row>
    <row r="205" spans="1:7">
      <c r="A205" s="10"/>
      <c r="B205" s="10"/>
      <c r="C205" s="10"/>
    </row>
    <row r="206" spans="1:7" ht="15.75">
      <c r="A206" s="11" t="s">
        <v>193</v>
      </c>
      <c r="B206" s="10"/>
      <c r="C206" s="10"/>
    </row>
    <row r="207" spans="1:7" ht="15.75">
      <c r="A207" s="14" t="s">
        <v>6</v>
      </c>
      <c r="B207" s="10"/>
      <c r="C207" s="10"/>
    </row>
    <row r="243" spans="1:3">
      <c r="A243" s="10"/>
      <c r="B243" s="10"/>
      <c r="C243" s="10"/>
    </row>
    <row r="244" spans="1:3">
      <c r="A244" s="10"/>
      <c r="B244" s="10"/>
      <c r="C244" s="10"/>
    </row>
    <row r="245" spans="1:3">
      <c r="A245" s="10"/>
      <c r="B245" s="10"/>
      <c r="C245" s="10"/>
    </row>
    <row r="246" spans="1:3">
      <c r="A246" s="10"/>
      <c r="B246" s="10"/>
      <c r="C246" s="10"/>
    </row>
    <row r="247" spans="1:3" ht="15.75">
      <c r="A247" s="11"/>
      <c r="B247" s="10"/>
      <c r="C247" s="10"/>
    </row>
    <row r="248" spans="1:3" ht="15.75">
      <c r="A248" s="14"/>
      <c r="B248" s="10"/>
      <c r="C248" s="10"/>
    </row>
    <row r="249" spans="1:3" ht="15.75">
      <c r="A249" s="11"/>
      <c r="B249" s="10"/>
      <c r="C249" s="10"/>
    </row>
  </sheetData>
  <pageMargins left="0.511811024" right="0.511811024" top="0.78740157499999996" bottom="0.78740157499999996" header="0.31496062000000002" footer="0.31496062000000002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Plan1</vt:lpstr>
      <vt:lpstr>Plan2</vt:lpstr>
      <vt:lpstr>Plan3</vt:lpstr>
    </vt:vector>
  </TitlesOfParts>
  <Company>Particular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PMRF</cp:lastModifiedBy>
  <cp:lastPrinted>2012-01-19T18:56:31Z</cp:lastPrinted>
  <dcterms:created xsi:type="dcterms:W3CDTF">2010-07-06T16:54:18Z</dcterms:created>
  <dcterms:modified xsi:type="dcterms:W3CDTF">2017-03-23T14:22:23Z</dcterms:modified>
</cp:coreProperties>
</file>