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1295" windowHeight="813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97" i="1"/>
  <c r="G96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70"/>
  <c r="G67"/>
</calcChain>
</file>

<file path=xl/sharedStrings.xml><?xml version="1.0" encoding="utf-8"?>
<sst xmlns="http://schemas.openxmlformats.org/spreadsheetml/2006/main" count="191" uniqueCount="112">
  <si>
    <t>Qtidade.</t>
  </si>
  <si>
    <t>Unidade</t>
  </si>
  <si>
    <t xml:space="preserve"> </t>
  </si>
  <si>
    <t>Prefeito Municipal</t>
  </si>
  <si>
    <t>R$</t>
  </si>
  <si>
    <t xml:space="preserve">TOTAL GERAL MÁXIMO </t>
  </si>
  <si>
    <t>LINDOMAR BALLMANN</t>
  </si>
  <si>
    <t>1.1 RELAÇÃO DE PEÇAS E SERVIÇOS</t>
  </si>
  <si>
    <t>Serviço</t>
  </si>
  <si>
    <t>P. Unit. Máximo R$</t>
  </si>
  <si>
    <t>P. Tot. MáximoR$</t>
  </si>
  <si>
    <t>Tubo cola para juntas</t>
  </si>
  <si>
    <t>Unidades</t>
  </si>
  <si>
    <t>Mandrilhar bucha comando</t>
  </si>
  <si>
    <t>Polir comando</t>
  </si>
  <si>
    <t>Serviços</t>
  </si>
  <si>
    <t>TOTAL MÁXIMO - PEÇAS E SERVIÇOS RECUPERAÇÃO VEÍCULO CAMINHÃO</t>
  </si>
  <si>
    <t>Litro</t>
  </si>
  <si>
    <t xml:space="preserve">Cola  p/ rosca </t>
  </si>
  <si>
    <t>Descrição (PEÇAS)</t>
  </si>
  <si>
    <t>Descrição (SERVIÇOS)</t>
  </si>
  <si>
    <t>Aditivo sistema arrefecimento motor diesel eletronico</t>
  </si>
  <si>
    <t>LITROS</t>
  </si>
  <si>
    <t>SERVIÇÕ</t>
  </si>
  <si>
    <t>RETIFICAR BUCHAS BIELAS</t>
  </si>
  <si>
    <t>SERVIÇO</t>
  </si>
  <si>
    <t>RETIFICAR SEDES</t>
  </si>
  <si>
    <t>SERVIÇOS</t>
  </si>
  <si>
    <t>TROCAR GUIAS VALVULAS</t>
  </si>
  <si>
    <t>PLAINAR CABEÇOTE</t>
  </si>
  <si>
    <t>MÃO DE OBRA MECANICA</t>
  </si>
  <si>
    <t>LIMPEZA MOTOR PARCIAL</t>
  </si>
  <si>
    <t>Esmirilhar e Montar Cabeçote</t>
  </si>
  <si>
    <t>JOGO DE BRONZINA DE MANCAL</t>
  </si>
  <si>
    <t>JOGO DE JUNTAS INFERIOR</t>
  </si>
  <si>
    <t>PLAINAR BLOCO</t>
  </si>
  <si>
    <t>REBAIXAR ASSENTO CAMISA</t>
  </si>
  <si>
    <t>filtro sedimentador</t>
  </si>
  <si>
    <t>litros</t>
  </si>
  <si>
    <t>Polia Correia do alternador</t>
  </si>
  <si>
    <t>Reservatório Dagua</t>
  </si>
  <si>
    <t>polir virabrequim</t>
  </si>
  <si>
    <t>Retificar valvulas</t>
  </si>
  <si>
    <t>Recuperar Bloco do Motor</t>
  </si>
  <si>
    <t>Pintura do motor</t>
  </si>
  <si>
    <t>Limpeza e conserto de intercooler</t>
  </si>
  <si>
    <t>Sensor temperatura/pressão oleo</t>
  </si>
  <si>
    <t>Jogo de bucha de comando</t>
  </si>
  <si>
    <t>Trocar sede valvula</t>
  </si>
  <si>
    <t>anel oring porta injetor</t>
  </si>
  <si>
    <t>bucha de eixo da bomba de alta pressão</t>
  </si>
  <si>
    <t>revisao de bomba de alta pressão</t>
  </si>
  <si>
    <t>serviço de limpeza em galeria do rail/tubo</t>
  </si>
  <si>
    <t>diagnose de injeção eletronica</t>
  </si>
  <si>
    <t>serviço de ultrassom</t>
  </si>
  <si>
    <t>serviço de retificar alojamento esfera da bomba</t>
  </si>
  <si>
    <t>bomba baixa pressão</t>
  </si>
  <si>
    <t>Limpeza e varetiamento do radiador</t>
  </si>
  <si>
    <t xml:space="preserve">serviço de testar e regular bicos injetores </t>
  </si>
  <si>
    <t>Limpeza tamque de combustivel</t>
  </si>
  <si>
    <t>reparo de bomba alta pressão</t>
  </si>
  <si>
    <t xml:space="preserve">Kit cilinbro </t>
  </si>
  <si>
    <t xml:space="preserve">Anel viton da camisa </t>
  </si>
  <si>
    <t xml:space="preserve">Anel vedação inox 0,15mm </t>
  </si>
  <si>
    <t xml:space="preserve">Bronzina biela </t>
  </si>
  <si>
    <t>Bucha biela</t>
  </si>
  <si>
    <t>Guia valvula  Adm/Escape</t>
  </si>
  <si>
    <t xml:space="preserve">Selo Vedação d'agua cabeçote </t>
  </si>
  <si>
    <t xml:space="preserve">Valvula termostatica </t>
  </si>
  <si>
    <t xml:space="preserve">Kit junta cabeçote </t>
  </si>
  <si>
    <t xml:space="preserve">cola silicone alta temperatura </t>
  </si>
  <si>
    <t xml:space="preserve">Trava das valvulas </t>
  </si>
  <si>
    <t xml:space="preserve">Válvula alivio motor </t>
  </si>
  <si>
    <t>Filtro combustivel</t>
  </si>
  <si>
    <t>Bujao do carter</t>
  </si>
  <si>
    <t xml:space="preserve">Filtro de ar externo </t>
  </si>
  <si>
    <t xml:space="preserve">Haste valvula </t>
  </si>
  <si>
    <t>Oleo de motor diesel</t>
  </si>
  <si>
    <t xml:space="preserve">MANGUEIRA RETORNO OLEO LUBRIFICANTE </t>
  </si>
  <si>
    <t xml:space="preserve">BOMBA DAGUA </t>
  </si>
  <si>
    <t xml:space="preserve">BOMBA OLEO LUBRIFICANTE </t>
  </si>
  <si>
    <t xml:space="preserve">RETENTOR VALVULA </t>
  </si>
  <si>
    <t xml:space="preserve">RETENTOR TRASEIRO VIRABREQUIM </t>
  </si>
  <si>
    <t>RETENTOR DIANTEIRO VIRABREQUIM</t>
  </si>
  <si>
    <t xml:space="preserve">JOGO DE JUNTA MOTOR </t>
  </si>
  <si>
    <t>arruela encosto lateral virabrequim</t>
  </si>
  <si>
    <t xml:space="preserve">TUCHO DE VALVULAS MOTOR </t>
  </si>
  <si>
    <t xml:space="preserve">filtro de oleo lubrificante </t>
  </si>
  <si>
    <t xml:space="preserve">oleo hidraulico </t>
  </si>
  <si>
    <t xml:space="preserve">Ejetor de óleo pistão </t>
  </si>
  <si>
    <t>Bucha massa compensadora</t>
  </si>
  <si>
    <t xml:space="preserve">calço massa compensadora </t>
  </si>
  <si>
    <t xml:space="preserve">Cubo de engrenagem intermediaria </t>
  </si>
  <si>
    <t xml:space="preserve">Arruela encosto engrenagem intermediaria </t>
  </si>
  <si>
    <t xml:space="preserve">Pista retentor dianteiro virabrequim </t>
  </si>
  <si>
    <t xml:space="preserve">Conjunto balancim </t>
  </si>
  <si>
    <t>Assento valvula admissao</t>
  </si>
  <si>
    <t xml:space="preserve">bico injetor </t>
  </si>
  <si>
    <t xml:space="preserve">conjunto valvula porta injetor </t>
  </si>
  <si>
    <t xml:space="preserve">esfera bico injetor </t>
  </si>
  <si>
    <t xml:space="preserve">jogo reparo porta injetor </t>
  </si>
  <si>
    <t xml:space="preserve">valvula ladrao bomba alta pressão </t>
  </si>
  <si>
    <t>jogo valvula admissao bomba alta pressão</t>
  </si>
  <si>
    <t>eixo bomba alta pressão</t>
  </si>
  <si>
    <t xml:space="preserve">mola de pressão da bomba alta pressao </t>
  </si>
  <si>
    <t xml:space="preserve">tucho rolete bomba injetora </t>
  </si>
  <si>
    <t xml:space="preserve">valvula de pressão galeria de combustivel </t>
  </si>
  <si>
    <t>Rio Fortuna/SC, 03 de setembro de 2018.</t>
  </si>
  <si>
    <t>DO MUNICÍPIO DE RIO FORTUNA)</t>
  </si>
  <si>
    <t xml:space="preserve">ANEXO II - EDITAL DE TOMADA DE PREÇOS 005/2018 - PROCESSO DE </t>
  </si>
  <si>
    <t xml:space="preserve">ITEM 1: RECUPERAÇÃO DO VEÍCULO VEÍCULO ÔNIBUS VW/ INDUSCAR OZ U PLACA MFX-1013 </t>
  </si>
  <si>
    <r>
      <rPr>
        <b/>
        <sz val="16"/>
        <rFont val="Calibri"/>
        <family val="2"/>
        <scheme val="minor"/>
      </rPr>
      <t xml:space="preserve">LICITAÇÃO 060/2018 (RECUPERAÇÃO DO </t>
    </r>
    <r>
      <rPr>
        <b/>
        <sz val="16"/>
        <color theme="1"/>
        <rFont val="Calibri"/>
        <family val="2"/>
        <scheme val="minor"/>
      </rPr>
      <t xml:space="preserve"> VEÍCULO ÔNIBUS VW/ INDUSCAR OZ U PLACA MFX-1013 </t>
    </r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</si>
</sst>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0" xfId="0" applyNumberFormat="1"/>
    <xf numFmtId="164" fontId="0" fillId="0" borderId="0" xfId="0" applyNumberFormat="1"/>
    <xf numFmtId="0" fontId="0" fillId="0" borderId="0" xfId="0" applyFont="1"/>
    <xf numFmtId="4" fontId="0" fillId="0" borderId="0" xfId="0" applyNumberFormat="1" applyFont="1"/>
    <xf numFmtId="0" fontId="0" fillId="0" borderId="0" xfId="0"/>
    <xf numFmtId="0" fontId="3" fillId="0" borderId="0" xfId="0" applyFont="1"/>
    <xf numFmtId="4" fontId="0" fillId="0" borderId="0" xfId="0" applyNumberFormat="1"/>
    <xf numFmtId="4" fontId="1" fillId="0" borderId="0" xfId="0" applyNumberFormat="1" applyFont="1"/>
    <xf numFmtId="0" fontId="5" fillId="0" borderId="0" xfId="0" applyFont="1"/>
    <xf numFmtId="4" fontId="1" fillId="0" borderId="0" xfId="0" applyNumberFormat="1" applyFont="1" applyAlignment="1">
      <alignment horizontal="right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8" fillId="0" borderId="0" xfId="0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0" fontId="1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9"/>
  <sheetViews>
    <sheetView tabSelected="1" workbookViewId="0">
      <selection activeCell="C9" sqref="C9"/>
    </sheetView>
  </sheetViews>
  <sheetFormatPr defaultRowHeight="15"/>
  <cols>
    <col min="1" max="1" width="5" customWidth="1"/>
    <col min="2" max="2" width="6.85546875" customWidth="1"/>
    <col min="3" max="3" width="71.7109375" customWidth="1"/>
    <col min="4" max="4" width="9.140625" customWidth="1"/>
    <col min="5" max="5" width="8.140625" customWidth="1"/>
    <col min="6" max="6" width="4.140625" customWidth="1"/>
    <col min="7" max="7" width="9.140625" bestFit="1" customWidth="1"/>
  </cols>
  <sheetData>
    <row r="1" spans="1:7" ht="21">
      <c r="A1" s="22" t="s">
        <v>109</v>
      </c>
      <c r="B1" s="2"/>
    </row>
    <row r="2" spans="1:7" ht="15.75" customHeight="1">
      <c r="A2" s="19" t="s">
        <v>111</v>
      </c>
      <c r="B2" s="19"/>
      <c r="C2" s="19"/>
    </row>
    <row r="3" spans="1:7" ht="15.75" customHeight="1">
      <c r="A3" s="19" t="s">
        <v>108</v>
      </c>
      <c r="C3" s="19"/>
    </row>
    <row r="4" spans="1:7" ht="15.75" customHeight="1">
      <c r="A4" s="3"/>
    </row>
    <row r="5" spans="1:7" ht="15.75">
      <c r="A5" s="10" t="s">
        <v>110</v>
      </c>
    </row>
    <row r="6" spans="1:7" ht="15.75">
      <c r="A6" s="10" t="s">
        <v>7</v>
      </c>
      <c r="B6" s="3"/>
      <c r="C6" s="3"/>
      <c r="D6" s="4"/>
      <c r="F6" s="4"/>
    </row>
    <row r="7" spans="1:7" ht="15.75">
      <c r="A7" s="3" t="s">
        <v>0</v>
      </c>
      <c r="B7" s="3" t="s">
        <v>1</v>
      </c>
      <c r="C7" s="10" t="s">
        <v>19</v>
      </c>
      <c r="D7" s="25" t="s">
        <v>9</v>
      </c>
      <c r="E7" s="5"/>
      <c r="F7" s="25" t="s">
        <v>10</v>
      </c>
      <c r="G7" s="5"/>
    </row>
    <row r="8" spans="1:7">
      <c r="A8">
        <v>4</v>
      </c>
      <c r="B8" s="9" t="s">
        <v>1</v>
      </c>
      <c r="C8" s="9" t="s">
        <v>61</v>
      </c>
      <c r="E8" s="5">
        <v>535.16</v>
      </c>
      <c r="G8" s="5">
        <v>2140.64</v>
      </c>
    </row>
    <row r="9" spans="1:7">
      <c r="A9">
        <v>8</v>
      </c>
      <c r="B9" s="9" t="s">
        <v>1</v>
      </c>
      <c r="C9" s="9" t="s">
        <v>62</v>
      </c>
      <c r="E9" s="5">
        <v>23.3</v>
      </c>
      <c r="G9" s="5">
        <v>186.4</v>
      </c>
    </row>
    <row r="10" spans="1:7">
      <c r="A10">
        <v>4</v>
      </c>
      <c r="B10" s="9" t="s">
        <v>1</v>
      </c>
      <c r="C10" s="9" t="s">
        <v>63</v>
      </c>
      <c r="E10" s="5">
        <v>58.33</v>
      </c>
      <c r="G10" s="5">
        <v>233.32</v>
      </c>
    </row>
    <row r="11" spans="1:7" ht="15" customHeight="1">
      <c r="A11">
        <v>4</v>
      </c>
      <c r="B11" s="9" t="s">
        <v>1</v>
      </c>
      <c r="C11" s="9" t="s">
        <v>64</v>
      </c>
      <c r="E11" s="5">
        <v>117.66</v>
      </c>
      <c r="G11" s="5">
        <v>470.64</v>
      </c>
    </row>
    <row r="12" spans="1:7">
      <c r="A12">
        <v>4</v>
      </c>
      <c r="B12" s="9" t="s">
        <v>1</v>
      </c>
      <c r="C12" s="9" t="s">
        <v>65</v>
      </c>
      <c r="E12" s="5">
        <v>34.159999999999997</v>
      </c>
      <c r="G12" s="5">
        <v>136.63999999999999</v>
      </c>
    </row>
    <row r="13" spans="1:7">
      <c r="A13">
        <v>8</v>
      </c>
      <c r="B13" s="9" t="s">
        <v>1</v>
      </c>
      <c r="C13" s="9" t="s">
        <v>66</v>
      </c>
      <c r="E13" s="5">
        <v>14</v>
      </c>
      <c r="G13" s="5">
        <v>112</v>
      </c>
    </row>
    <row r="14" spans="1:7">
      <c r="A14">
        <v>16</v>
      </c>
      <c r="B14" s="9" t="s">
        <v>1</v>
      </c>
      <c r="C14" s="9" t="s">
        <v>67</v>
      </c>
      <c r="E14" s="5">
        <v>12.28</v>
      </c>
      <c r="G14" s="5">
        <v>196.48</v>
      </c>
    </row>
    <row r="15" spans="1:7">
      <c r="A15">
        <v>4</v>
      </c>
      <c r="B15" s="9" t="s">
        <v>1</v>
      </c>
      <c r="C15" s="9" t="s">
        <v>21</v>
      </c>
      <c r="E15" s="5">
        <v>39.33</v>
      </c>
      <c r="G15" s="5">
        <v>157.32</v>
      </c>
    </row>
    <row r="16" spans="1:7">
      <c r="A16">
        <v>1</v>
      </c>
      <c r="B16" s="9" t="s">
        <v>1</v>
      </c>
      <c r="C16" s="9" t="s">
        <v>68</v>
      </c>
      <c r="D16" s="21"/>
      <c r="E16" s="5">
        <v>184.13</v>
      </c>
      <c r="G16" s="5">
        <v>184.13</v>
      </c>
    </row>
    <row r="17" spans="1:7">
      <c r="A17">
        <v>1</v>
      </c>
      <c r="B17" s="9" t="s">
        <v>1</v>
      </c>
      <c r="C17" s="9" t="s">
        <v>18</v>
      </c>
      <c r="E17" s="5">
        <v>39.5</v>
      </c>
      <c r="G17" s="5">
        <v>39.5</v>
      </c>
    </row>
    <row r="18" spans="1:7">
      <c r="A18">
        <v>1</v>
      </c>
      <c r="B18" s="9" t="s">
        <v>1</v>
      </c>
      <c r="C18" s="9" t="s">
        <v>11</v>
      </c>
      <c r="E18" s="5">
        <v>24.66</v>
      </c>
      <c r="G18" s="5">
        <v>24.66</v>
      </c>
    </row>
    <row r="19" spans="1:7">
      <c r="A19">
        <v>2</v>
      </c>
      <c r="B19" s="9" t="s">
        <v>1</v>
      </c>
      <c r="C19" s="9" t="s">
        <v>69</v>
      </c>
      <c r="E19" s="5">
        <v>273.70999999999998</v>
      </c>
      <c r="G19" s="5">
        <v>547.41999999999996</v>
      </c>
    </row>
    <row r="20" spans="1:7">
      <c r="A20">
        <v>2</v>
      </c>
      <c r="B20" s="9" t="s">
        <v>1</v>
      </c>
      <c r="C20" s="9" t="s">
        <v>70</v>
      </c>
      <c r="E20" s="5">
        <v>41.33</v>
      </c>
      <c r="G20" s="5">
        <v>82.66</v>
      </c>
    </row>
    <row r="21" spans="1:7">
      <c r="A21">
        <v>16</v>
      </c>
      <c r="B21" s="9" t="s">
        <v>1</v>
      </c>
      <c r="C21" s="9" t="s">
        <v>71</v>
      </c>
      <c r="E21" s="5">
        <v>4.5</v>
      </c>
      <c r="G21" s="5">
        <v>72</v>
      </c>
    </row>
    <row r="22" spans="1:7">
      <c r="A22">
        <v>1</v>
      </c>
      <c r="B22" s="9" t="s">
        <v>1</v>
      </c>
      <c r="C22" s="9" t="s">
        <v>72</v>
      </c>
      <c r="E22" s="5">
        <v>189.19</v>
      </c>
      <c r="G22" s="5">
        <v>189.19</v>
      </c>
    </row>
    <row r="23" spans="1:7">
      <c r="A23">
        <v>1</v>
      </c>
      <c r="B23" s="9" t="s">
        <v>17</v>
      </c>
      <c r="C23" s="9" t="s">
        <v>73</v>
      </c>
      <c r="E23" s="5">
        <v>151</v>
      </c>
      <c r="G23" s="5">
        <v>151</v>
      </c>
    </row>
    <row r="24" spans="1:7">
      <c r="A24">
        <v>1</v>
      </c>
      <c r="B24" s="9" t="s">
        <v>1</v>
      </c>
      <c r="C24" s="9" t="s">
        <v>74</v>
      </c>
      <c r="E24" s="5">
        <v>16.29</v>
      </c>
      <c r="G24" s="5">
        <v>16.29</v>
      </c>
    </row>
    <row r="25" spans="1:7">
      <c r="A25">
        <v>1</v>
      </c>
      <c r="B25" s="9" t="s">
        <v>1</v>
      </c>
      <c r="C25" s="9" t="s">
        <v>75</v>
      </c>
      <c r="E25" s="5">
        <v>157.5</v>
      </c>
      <c r="G25" s="5">
        <v>157.5</v>
      </c>
    </row>
    <row r="26" spans="1:7">
      <c r="A26">
        <v>8</v>
      </c>
      <c r="B26" s="9" t="s">
        <v>1</v>
      </c>
      <c r="C26" s="9" t="s">
        <v>76</v>
      </c>
      <c r="E26" s="5">
        <v>24.14</v>
      </c>
      <c r="G26" s="5">
        <v>193.12</v>
      </c>
    </row>
    <row r="27" spans="1:7">
      <c r="A27" s="9">
        <v>15</v>
      </c>
      <c r="B27" s="9" t="s">
        <v>22</v>
      </c>
      <c r="C27" s="9" t="s">
        <v>77</v>
      </c>
      <c r="D27" s="9"/>
      <c r="E27" s="11">
        <v>23.47</v>
      </c>
      <c r="F27" s="9"/>
      <c r="G27" s="11">
        <v>352.05</v>
      </c>
    </row>
    <row r="28" spans="1:7">
      <c r="A28" s="9">
        <v>1</v>
      </c>
      <c r="B28" s="9" t="s">
        <v>1</v>
      </c>
      <c r="C28" s="9" t="s">
        <v>78</v>
      </c>
      <c r="D28" s="9"/>
      <c r="E28" s="11">
        <v>72.12</v>
      </c>
      <c r="F28" s="9"/>
      <c r="G28" s="11">
        <v>72.12</v>
      </c>
    </row>
    <row r="29" spans="1:7">
      <c r="A29" s="7">
        <v>1</v>
      </c>
      <c r="B29" s="9" t="s">
        <v>1</v>
      </c>
      <c r="C29" s="9" t="s">
        <v>33</v>
      </c>
      <c r="D29" s="1"/>
      <c r="E29" s="11">
        <v>419.33</v>
      </c>
      <c r="F29" s="9"/>
      <c r="G29" s="8">
        <v>419.33</v>
      </c>
    </row>
    <row r="30" spans="1:7" ht="15.75">
      <c r="A30" s="13">
        <v>1</v>
      </c>
      <c r="B30" s="9" t="s">
        <v>1</v>
      </c>
      <c r="C30" s="9" t="s">
        <v>79</v>
      </c>
      <c r="D30" s="9"/>
      <c r="E30" s="11">
        <v>551.89</v>
      </c>
      <c r="F30" s="9"/>
      <c r="G30" s="11">
        <v>551.89</v>
      </c>
    </row>
    <row r="31" spans="1:7" ht="15.75">
      <c r="A31" s="13">
        <v>1</v>
      </c>
      <c r="B31" s="9" t="s">
        <v>1</v>
      </c>
      <c r="C31" s="9" t="s">
        <v>80</v>
      </c>
      <c r="D31" s="1"/>
      <c r="E31" s="11">
        <v>617.94000000000005</v>
      </c>
      <c r="F31" s="9"/>
      <c r="G31" s="8">
        <v>617.94000000000005</v>
      </c>
    </row>
    <row r="32" spans="1:7">
      <c r="A32" s="9">
        <v>1</v>
      </c>
      <c r="B32" s="9" t="s">
        <v>1</v>
      </c>
      <c r="C32" s="9" t="s">
        <v>34</v>
      </c>
      <c r="D32" s="4"/>
      <c r="E32" s="11">
        <v>612.23</v>
      </c>
      <c r="F32" s="4"/>
      <c r="G32" s="8">
        <v>612.23</v>
      </c>
    </row>
    <row r="33" spans="1:8">
      <c r="A33" s="9">
        <v>8</v>
      </c>
      <c r="B33" s="9" t="s">
        <v>1</v>
      </c>
      <c r="C33" s="9" t="s">
        <v>81</v>
      </c>
      <c r="D33" s="6"/>
      <c r="E33" s="6">
        <v>9.33</v>
      </c>
      <c r="F33" s="9"/>
      <c r="G33" s="11">
        <v>74.64</v>
      </c>
    </row>
    <row r="34" spans="1:8">
      <c r="A34" s="9">
        <v>1</v>
      </c>
      <c r="B34" s="9" t="s">
        <v>1</v>
      </c>
      <c r="C34" s="9" t="s">
        <v>82</v>
      </c>
      <c r="D34" s="6"/>
      <c r="E34" s="6">
        <v>107.08</v>
      </c>
      <c r="F34" s="9"/>
      <c r="G34" s="11">
        <v>107.08</v>
      </c>
    </row>
    <row r="35" spans="1:8">
      <c r="A35" s="9">
        <v>1</v>
      </c>
      <c r="B35" s="9" t="s">
        <v>1</v>
      </c>
      <c r="C35" s="9" t="s">
        <v>83</v>
      </c>
      <c r="D35" s="6"/>
      <c r="E35" s="6">
        <v>80.239999999999995</v>
      </c>
      <c r="F35" s="9"/>
      <c r="G35" s="11">
        <v>80.239999999999995</v>
      </c>
    </row>
    <row r="36" spans="1:8" s="9" customFormat="1">
      <c r="A36" s="9">
        <v>1</v>
      </c>
      <c r="B36" s="9" t="s">
        <v>1</v>
      </c>
      <c r="C36" s="9" t="s">
        <v>84</v>
      </c>
      <c r="D36" s="6"/>
      <c r="E36" s="6">
        <v>582.33000000000004</v>
      </c>
      <c r="G36" s="11">
        <v>582.33000000000004</v>
      </c>
      <c r="H36" s="12"/>
    </row>
    <row r="37" spans="1:8" s="9" customFormat="1">
      <c r="A37" s="9">
        <v>2</v>
      </c>
      <c r="B37" s="9" t="s">
        <v>1</v>
      </c>
      <c r="C37" s="9" t="s">
        <v>85</v>
      </c>
      <c r="D37" s="6"/>
      <c r="E37" s="6">
        <v>65.959999999999994</v>
      </c>
      <c r="G37" s="11">
        <v>131.91999999999999</v>
      </c>
      <c r="H37" s="12"/>
    </row>
    <row r="38" spans="1:8" s="9" customFormat="1">
      <c r="A38" s="9">
        <v>8</v>
      </c>
      <c r="B38" s="9" t="s">
        <v>1</v>
      </c>
      <c r="C38" s="9" t="s">
        <v>86</v>
      </c>
      <c r="D38" s="6"/>
      <c r="E38" s="6">
        <v>32.82</v>
      </c>
      <c r="G38" s="11">
        <v>262.56</v>
      </c>
      <c r="H38" s="12"/>
    </row>
    <row r="39" spans="1:8" s="9" customFormat="1">
      <c r="A39" s="9">
        <v>1</v>
      </c>
      <c r="B39" s="9" t="s">
        <v>1</v>
      </c>
      <c r="C39" s="9" t="s">
        <v>87</v>
      </c>
      <c r="D39" s="6"/>
      <c r="E39" s="11">
        <v>45.63</v>
      </c>
      <c r="G39" s="11">
        <v>45.63</v>
      </c>
      <c r="H39" s="12"/>
    </row>
    <row r="40" spans="1:8" s="9" customFormat="1">
      <c r="A40" s="9">
        <v>1</v>
      </c>
      <c r="B40" s="9" t="s">
        <v>12</v>
      </c>
      <c r="C40" s="9" t="s">
        <v>37</v>
      </c>
      <c r="D40" s="6"/>
      <c r="E40" s="11">
        <v>123.63</v>
      </c>
      <c r="G40" s="11">
        <v>123.63</v>
      </c>
      <c r="H40" s="12"/>
    </row>
    <row r="41" spans="1:8" s="9" customFormat="1">
      <c r="A41" s="9">
        <v>3</v>
      </c>
      <c r="B41" s="9" t="s">
        <v>38</v>
      </c>
      <c r="C41" s="9" t="s">
        <v>88</v>
      </c>
      <c r="D41" s="6"/>
      <c r="E41" s="11">
        <v>19.829999999999998</v>
      </c>
      <c r="G41" s="11">
        <v>59.49</v>
      </c>
      <c r="H41" s="12"/>
    </row>
    <row r="42" spans="1:8" s="9" customFormat="1">
      <c r="A42" s="9">
        <v>1</v>
      </c>
      <c r="B42" s="9" t="s">
        <v>1</v>
      </c>
      <c r="C42" s="9" t="s">
        <v>39</v>
      </c>
      <c r="D42" s="6"/>
      <c r="E42" s="11">
        <v>144.96</v>
      </c>
      <c r="G42" s="11">
        <v>144.96</v>
      </c>
      <c r="H42" s="12"/>
    </row>
    <row r="43" spans="1:8" s="9" customFormat="1">
      <c r="A43" s="9">
        <v>1</v>
      </c>
      <c r="B43" s="9" t="s">
        <v>1</v>
      </c>
      <c r="C43" s="9" t="s">
        <v>40</v>
      </c>
      <c r="D43" s="6"/>
      <c r="E43" s="11">
        <v>199.53</v>
      </c>
      <c r="G43" s="11">
        <v>199.53</v>
      </c>
      <c r="H43" s="12"/>
    </row>
    <row r="44" spans="1:8" s="9" customFormat="1">
      <c r="A44" s="9">
        <v>2</v>
      </c>
      <c r="B44" s="9" t="s">
        <v>12</v>
      </c>
      <c r="C44" s="9" t="s">
        <v>89</v>
      </c>
      <c r="D44" s="6"/>
      <c r="E44" s="11">
        <v>77.86</v>
      </c>
      <c r="G44" s="11">
        <v>155.72</v>
      </c>
      <c r="H44" s="12"/>
    </row>
    <row r="45" spans="1:8" s="9" customFormat="1">
      <c r="A45" s="9">
        <v>4</v>
      </c>
      <c r="B45" s="9" t="s">
        <v>12</v>
      </c>
      <c r="C45" s="9" t="s">
        <v>90</v>
      </c>
      <c r="D45" s="6"/>
      <c r="E45" s="11">
        <v>53</v>
      </c>
      <c r="G45" s="11">
        <v>212</v>
      </c>
      <c r="H45" s="12"/>
    </row>
    <row r="46" spans="1:8" s="9" customFormat="1">
      <c r="A46" s="9">
        <v>4</v>
      </c>
      <c r="B46" s="9" t="s">
        <v>12</v>
      </c>
      <c r="C46" s="9" t="s">
        <v>91</v>
      </c>
      <c r="D46" s="6"/>
      <c r="E46" s="11">
        <v>44.61</v>
      </c>
      <c r="G46" s="11">
        <v>178.44</v>
      </c>
      <c r="H46" s="12"/>
    </row>
    <row r="47" spans="1:8" s="9" customFormat="1">
      <c r="A47" s="9">
        <v>1</v>
      </c>
      <c r="B47" s="9" t="s">
        <v>1</v>
      </c>
      <c r="C47" s="9" t="s">
        <v>92</v>
      </c>
      <c r="D47" s="6"/>
      <c r="E47" s="11">
        <v>341.52</v>
      </c>
      <c r="G47" s="11">
        <v>341.52</v>
      </c>
      <c r="H47" s="12"/>
    </row>
    <row r="48" spans="1:8" s="9" customFormat="1">
      <c r="A48" s="9">
        <v>1</v>
      </c>
      <c r="B48" s="9" t="s">
        <v>1</v>
      </c>
      <c r="C48" s="9" t="s">
        <v>93</v>
      </c>
      <c r="D48" s="6"/>
      <c r="E48" s="11">
        <v>24.09</v>
      </c>
      <c r="G48" s="11">
        <v>24.09</v>
      </c>
      <c r="H48" s="12"/>
    </row>
    <row r="49" spans="1:8" s="9" customFormat="1">
      <c r="A49" s="9">
        <v>1</v>
      </c>
      <c r="B49" s="9" t="s">
        <v>1</v>
      </c>
      <c r="C49" s="9" t="s">
        <v>46</v>
      </c>
      <c r="D49" s="6"/>
      <c r="E49" s="11">
        <v>383.8</v>
      </c>
      <c r="G49" s="11">
        <v>383.8</v>
      </c>
      <c r="H49" s="12"/>
    </row>
    <row r="50" spans="1:8" s="9" customFormat="1">
      <c r="A50" s="9">
        <v>1</v>
      </c>
      <c r="B50" s="9" t="s">
        <v>1</v>
      </c>
      <c r="C50" s="9" t="s">
        <v>47</v>
      </c>
      <c r="D50" s="6"/>
      <c r="E50" s="11">
        <v>244.85</v>
      </c>
      <c r="G50" s="11">
        <v>244.85</v>
      </c>
      <c r="H50" s="12"/>
    </row>
    <row r="51" spans="1:8" s="9" customFormat="1">
      <c r="A51" s="9">
        <v>1</v>
      </c>
      <c r="B51" s="9" t="s">
        <v>1</v>
      </c>
      <c r="C51" s="9" t="s">
        <v>94</v>
      </c>
      <c r="D51" s="6"/>
      <c r="E51" s="11">
        <v>74.98</v>
      </c>
      <c r="G51" s="11">
        <v>74.98</v>
      </c>
      <c r="H51" s="12"/>
    </row>
    <row r="52" spans="1:8" s="9" customFormat="1">
      <c r="A52" s="9">
        <v>2</v>
      </c>
      <c r="B52" s="9" t="s">
        <v>12</v>
      </c>
      <c r="C52" s="9" t="s">
        <v>95</v>
      </c>
      <c r="D52" s="6"/>
      <c r="E52" s="11">
        <v>97.99</v>
      </c>
      <c r="G52" s="11">
        <v>195.98</v>
      </c>
      <c r="H52" s="12"/>
    </row>
    <row r="53" spans="1:8" s="9" customFormat="1">
      <c r="A53" s="9">
        <v>4</v>
      </c>
      <c r="B53" s="9" t="s">
        <v>12</v>
      </c>
      <c r="C53" s="9" t="s">
        <v>96</v>
      </c>
      <c r="D53" s="6"/>
      <c r="E53" s="11">
        <v>25.66</v>
      </c>
      <c r="G53" s="11">
        <v>102.64</v>
      </c>
      <c r="H53" s="12"/>
    </row>
    <row r="54" spans="1:8" s="9" customFormat="1">
      <c r="A54" s="9">
        <v>4</v>
      </c>
      <c r="B54" s="9" t="s">
        <v>1</v>
      </c>
      <c r="C54" s="9" t="s">
        <v>97</v>
      </c>
      <c r="D54" s="6"/>
      <c r="E54" s="11">
        <v>383.33</v>
      </c>
      <c r="G54" s="11">
        <v>1533.32</v>
      </c>
      <c r="H54" s="12"/>
    </row>
    <row r="55" spans="1:8" s="9" customFormat="1">
      <c r="A55" s="9">
        <v>4</v>
      </c>
      <c r="B55" s="9" t="s">
        <v>1</v>
      </c>
      <c r="C55" s="9" t="s">
        <v>98</v>
      </c>
      <c r="D55" s="6"/>
      <c r="E55" s="11">
        <v>353.92</v>
      </c>
      <c r="G55" s="11">
        <v>1415.68</v>
      </c>
      <c r="H55" s="12"/>
    </row>
    <row r="56" spans="1:8" s="9" customFormat="1">
      <c r="A56" s="9">
        <v>4</v>
      </c>
      <c r="B56" s="9" t="s">
        <v>12</v>
      </c>
      <c r="C56" s="9" t="s">
        <v>99</v>
      </c>
      <c r="D56" s="6"/>
      <c r="E56" s="11">
        <v>25.35</v>
      </c>
      <c r="G56" s="11">
        <v>101.4</v>
      </c>
      <c r="H56" s="12"/>
    </row>
    <row r="57" spans="1:8" s="9" customFormat="1">
      <c r="A57" s="9">
        <v>4</v>
      </c>
      <c r="B57" s="9" t="s">
        <v>12</v>
      </c>
      <c r="C57" s="9" t="s">
        <v>100</v>
      </c>
      <c r="D57" s="6"/>
      <c r="E57" s="11">
        <v>46.21</v>
      </c>
      <c r="G57" s="11">
        <v>184.84</v>
      </c>
      <c r="H57" s="12"/>
    </row>
    <row r="58" spans="1:8" s="9" customFormat="1">
      <c r="A58" s="9">
        <v>4</v>
      </c>
      <c r="B58" s="9" t="s">
        <v>12</v>
      </c>
      <c r="C58" s="9" t="s">
        <v>49</v>
      </c>
      <c r="D58" s="6"/>
      <c r="E58" s="11">
        <v>11.99</v>
      </c>
      <c r="G58" s="11">
        <v>47.96</v>
      </c>
      <c r="H58" s="12"/>
    </row>
    <row r="59" spans="1:8" s="9" customFormat="1">
      <c r="A59" s="9">
        <v>1</v>
      </c>
      <c r="B59" s="9" t="s">
        <v>1</v>
      </c>
      <c r="C59" s="9" t="s">
        <v>50</v>
      </c>
      <c r="D59" s="6"/>
      <c r="E59" s="11">
        <v>42.23</v>
      </c>
      <c r="G59" s="11">
        <v>42.23</v>
      </c>
      <c r="H59" s="12"/>
    </row>
    <row r="60" spans="1:8" s="9" customFormat="1">
      <c r="A60" s="9">
        <v>1</v>
      </c>
      <c r="B60" s="9" t="s">
        <v>1</v>
      </c>
      <c r="C60" s="9" t="s">
        <v>101</v>
      </c>
      <c r="D60" s="6"/>
      <c r="E60" s="11">
        <v>563.14</v>
      </c>
      <c r="G60" s="11">
        <v>563.14</v>
      </c>
      <c r="H60" s="12"/>
    </row>
    <row r="61" spans="1:8" s="9" customFormat="1">
      <c r="A61" s="9">
        <v>3</v>
      </c>
      <c r="B61" s="9" t="s">
        <v>12</v>
      </c>
      <c r="C61" s="9" t="s">
        <v>102</v>
      </c>
      <c r="D61" s="6"/>
      <c r="E61" s="11">
        <v>185.66</v>
      </c>
      <c r="G61" s="11">
        <v>556.98</v>
      </c>
      <c r="H61" s="12"/>
    </row>
    <row r="62" spans="1:8" s="9" customFormat="1">
      <c r="A62" s="9">
        <v>1</v>
      </c>
      <c r="B62" s="9" t="s">
        <v>1</v>
      </c>
      <c r="C62" s="9" t="s">
        <v>103</v>
      </c>
      <c r="D62" s="6"/>
      <c r="E62" s="11">
        <v>611.17999999999995</v>
      </c>
      <c r="G62" s="11">
        <v>611.17999999999995</v>
      </c>
      <c r="H62" s="12"/>
    </row>
    <row r="63" spans="1:8" s="9" customFormat="1">
      <c r="A63" s="9">
        <v>3</v>
      </c>
      <c r="B63" s="9" t="s">
        <v>12</v>
      </c>
      <c r="C63" s="9" t="s">
        <v>104</v>
      </c>
      <c r="D63" s="6"/>
      <c r="E63" s="6">
        <v>98.33</v>
      </c>
      <c r="G63" s="11">
        <v>294.99</v>
      </c>
      <c r="H63" s="12"/>
    </row>
    <row r="64" spans="1:8" s="9" customFormat="1">
      <c r="A64" s="9">
        <v>3</v>
      </c>
      <c r="B64" s="9" t="s">
        <v>12</v>
      </c>
      <c r="C64" s="9" t="s">
        <v>105</v>
      </c>
      <c r="D64" s="6"/>
      <c r="E64" s="6">
        <v>125.54</v>
      </c>
      <c r="G64" s="11">
        <v>376.62</v>
      </c>
      <c r="H64" s="12"/>
    </row>
    <row r="65" spans="1:9" s="9" customFormat="1">
      <c r="A65" s="9">
        <v>1</v>
      </c>
      <c r="B65" s="9" t="s">
        <v>1</v>
      </c>
      <c r="C65" s="9" t="s">
        <v>106</v>
      </c>
      <c r="D65" s="6"/>
      <c r="E65" s="6">
        <v>630.62</v>
      </c>
      <c r="G65" s="11">
        <v>630.62</v>
      </c>
      <c r="H65" s="12"/>
    </row>
    <row r="66" spans="1:9" s="9" customFormat="1">
      <c r="A66" s="9">
        <v>1</v>
      </c>
      <c r="B66" s="9" t="s">
        <v>1</v>
      </c>
      <c r="C66" s="9" t="s">
        <v>56</v>
      </c>
      <c r="D66" s="6"/>
      <c r="E66" s="6">
        <v>1482.98</v>
      </c>
      <c r="G66" s="11">
        <v>1482.98</v>
      </c>
      <c r="H66" s="12"/>
    </row>
    <row r="67" spans="1:9" s="9" customFormat="1">
      <c r="D67" s="6"/>
      <c r="E67" s="6"/>
      <c r="G67" s="12">
        <f>SUM(G8:G66)</f>
        <v>19484.439999999991</v>
      </c>
      <c r="H67" s="11"/>
    </row>
    <row r="68" spans="1:9" s="9" customFormat="1">
      <c r="D68" s="6"/>
      <c r="E68" s="6"/>
      <c r="G68" s="11"/>
      <c r="H68" s="12"/>
    </row>
    <row r="69" spans="1:9" s="9" customFormat="1" ht="15.75">
      <c r="A69" s="10" t="s">
        <v>0</v>
      </c>
      <c r="B69" s="10" t="s">
        <v>1</v>
      </c>
      <c r="C69" s="10" t="s">
        <v>20</v>
      </c>
      <c r="D69" s="6"/>
      <c r="E69" s="6"/>
      <c r="G69" s="11"/>
      <c r="H69" s="12"/>
    </row>
    <row r="70" spans="1:9" s="9" customFormat="1">
      <c r="A70" s="9">
        <v>4</v>
      </c>
      <c r="B70" s="7" t="s">
        <v>23</v>
      </c>
      <c r="C70" s="7" t="s">
        <v>24</v>
      </c>
      <c r="D70" s="6"/>
      <c r="E70" s="11">
        <v>106</v>
      </c>
      <c r="G70" s="11">
        <f>E70*A70</f>
        <v>424</v>
      </c>
      <c r="H70" s="12"/>
    </row>
    <row r="71" spans="1:9" s="9" customFormat="1">
      <c r="A71" s="7">
        <v>8</v>
      </c>
      <c r="B71" s="7" t="s">
        <v>25</v>
      </c>
      <c r="C71" s="7" t="s">
        <v>26</v>
      </c>
      <c r="D71" s="6"/>
      <c r="E71" s="11">
        <v>22.83</v>
      </c>
      <c r="G71" s="11">
        <f t="shared" ref="G71:G95" si="0">E71*A71</f>
        <v>182.64</v>
      </c>
      <c r="H71" s="12"/>
    </row>
    <row r="72" spans="1:9" s="9" customFormat="1">
      <c r="A72" s="7">
        <v>8</v>
      </c>
      <c r="B72" s="7" t="s">
        <v>27</v>
      </c>
      <c r="C72" s="7" t="s">
        <v>28</v>
      </c>
      <c r="D72" s="6"/>
      <c r="E72" s="11">
        <v>115</v>
      </c>
      <c r="G72" s="11">
        <f t="shared" si="0"/>
        <v>920</v>
      </c>
      <c r="H72" s="12"/>
    </row>
    <row r="73" spans="1:9" ht="15.75">
      <c r="A73" s="13">
        <v>4</v>
      </c>
      <c r="B73" s="7" t="s">
        <v>25</v>
      </c>
      <c r="C73" s="7" t="s">
        <v>29</v>
      </c>
      <c r="D73" s="6"/>
      <c r="E73" s="11">
        <v>115</v>
      </c>
      <c r="F73" s="9"/>
      <c r="G73" s="11">
        <f t="shared" si="0"/>
        <v>460</v>
      </c>
      <c r="H73" s="12"/>
      <c r="I73" s="1"/>
    </row>
    <row r="74" spans="1:9" ht="15.75">
      <c r="A74" s="13">
        <v>1</v>
      </c>
      <c r="B74" s="7" t="s">
        <v>25</v>
      </c>
      <c r="C74" s="7" t="s">
        <v>30</v>
      </c>
      <c r="D74" s="6"/>
      <c r="E74" s="11">
        <v>2753.33</v>
      </c>
      <c r="F74" s="9"/>
      <c r="G74" s="11">
        <f t="shared" si="0"/>
        <v>2753.33</v>
      </c>
    </row>
    <row r="75" spans="1:9">
      <c r="A75" s="9">
        <v>1</v>
      </c>
      <c r="B75" s="7" t="s">
        <v>25</v>
      </c>
      <c r="C75" s="7" t="s">
        <v>31</v>
      </c>
      <c r="D75" s="6"/>
      <c r="E75" s="11">
        <v>271.66000000000003</v>
      </c>
      <c r="F75" s="9"/>
      <c r="G75" s="11">
        <f t="shared" si="0"/>
        <v>271.66000000000003</v>
      </c>
    </row>
    <row r="76" spans="1:9">
      <c r="A76" s="7">
        <v>4</v>
      </c>
      <c r="B76" s="7" t="s">
        <v>25</v>
      </c>
      <c r="C76" s="7" t="s">
        <v>32</v>
      </c>
      <c r="D76" s="6"/>
      <c r="E76" s="11">
        <v>54.33</v>
      </c>
      <c r="F76" s="9"/>
      <c r="G76" s="11">
        <f t="shared" si="0"/>
        <v>217.32</v>
      </c>
    </row>
    <row r="77" spans="1:9">
      <c r="A77" s="9">
        <v>1</v>
      </c>
      <c r="B77" s="7" t="s">
        <v>25</v>
      </c>
      <c r="C77" s="7" t="s">
        <v>35</v>
      </c>
      <c r="D77" s="6"/>
      <c r="E77" s="11">
        <v>366.33</v>
      </c>
      <c r="F77" s="11"/>
      <c r="G77" s="11">
        <f t="shared" si="0"/>
        <v>366.33</v>
      </c>
    </row>
    <row r="78" spans="1:9">
      <c r="A78" s="9">
        <v>4</v>
      </c>
      <c r="B78" s="7" t="s">
        <v>25</v>
      </c>
      <c r="C78" s="7" t="s">
        <v>36</v>
      </c>
      <c r="D78" s="6"/>
      <c r="E78" s="11">
        <v>112.66</v>
      </c>
      <c r="F78" s="9"/>
      <c r="G78" s="11">
        <f t="shared" si="0"/>
        <v>450.64</v>
      </c>
    </row>
    <row r="79" spans="1:9">
      <c r="A79" s="9">
        <v>1</v>
      </c>
      <c r="B79" s="7" t="s">
        <v>8</v>
      </c>
      <c r="C79" s="7" t="s">
        <v>41</v>
      </c>
      <c r="D79" s="6"/>
      <c r="E79" s="11">
        <v>309</v>
      </c>
      <c r="F79" s="9"/>
      <c r="G79" s="11">
        <f t="shared" si="0"/>
        <v>309</v>
      </c>
    </row>
    <row r="80" spans="1:9">
      <c r="A80" s="9">
        <v>8</v>
      </c>
      <c r="B80" s="7" t="s">
        <v>8</v>
      </c>
      <c r="C80" s="7" t="s">
        <v>42</v>
      </c>
      <c r="D80" s="6"/>
      <c r="E80" s="11">
        <v>19.829999999999998</v>
      </c>
      <c r="F80" s="11"/>
      <c r="G80" s="11">
        <f t="shared" si="0"/>
        <v>158.63999999999999</v>
      </c>
    </row>
    <row r="81" spans="1:8">
      <c r="A81" s="9">
        <v>1</v>
      </c>
      <c r="B81" s="7" t="s">
        <v>8</v>
      </c>
      <c r="C81" s="7" t="s">
        <v>43</v>
      </c>
      <c r="D81" s="9"/>
      <c r="E81" s="11">
        <v>2271.66</v>
      </c>
      <c r="F81" s="9"/>
      <c r="G81" s="11">
        <f t="shared" si="0"/>
        <v>2271.66</v>
      </c>
    </row>
    <row r="82" spans="1:8">
      <c r="A82" s="9">
        <v>1</v>
      </c>
      <c r="B82" s="7" t="s">
        <v>8</v>
      </c>
      <c r="C82" s="7" t="s">
        <v>44</v>
      </c>
      <c r="D82" s="9"/>
      <c r="E82" s="11">
        <v>204.66</v>
      </c>
      <c r="F82" s="9"/>
      <c r="G82" s="11">
        <f t="shared" si="0"/>
        <v>204.66</v>
      </c>
    </row>
    <row r="83" spans="1:8">
      <c r="A83" s="9">
        <v>1</v>
      </c>
      <c r="B83" s="7" t="s">
        <v>8</v>
      </c>
      <c r="C83" s="9" t="s">
        <v>57</v>
      </c>
      <c r="D83" s="9"/>
      <c r="E83" s="11">
        <v>306</v>
      </c>
      <c r="F83" s="9"/>
      <c r="G83" s="11">
        <f t="shared" si="0"/>
        <v>306</v>
      </c>
    </row>
    <row r="84" spans="1:8">
      <c r="A84" s="9">
        <v>1</v>
      </c>
      <c r="B84" s="7" t="s">
        <v>8</v>
      </c>
      <c r="C84" s="7" t="s">
        <v>45</v>
      </c>
      <c r="D84" s="9"/>
      <c r="E84" s="11">
        <v>294.66000000000003</v>
      </c>
      <c r="F84" s="9"/>
      <c r="G84" s="11">
        <f t="shared" si="0"/>
        <v>294.66000000000003</v>
      </c>
    </row>
    <row r="85" spans="1:8">
      <c r="A85" s="9">
        <v>1</v>
      </c>
      <c r="B85" s="7" t="s">
        <v>8</v>
      </c>
      <c r="C85" s="7" t="s">
        <v>13</v>
      </c>
      <c r="D85" s="9"/>
      <c r="E85" s="11">
        <v>385.33</v>
      </c>
      <c r="F85" s="9"/>
      <c r="G85" s="11">
        <f t="shared" si="0"/>
        <v>385.33</v>
      </c>
    </row>
    <row r="86" spans="1:8">
      <c r="A86" s="9">
        <v>1</v>
      </c>
      <c r="B86" s="7" t="s">
        <v>8</v>
      </c>
      <c r="C86" s="7" t="s">
        <v>14</v>
      </c>
      <c r="D86" s="9"/>
      <c r="E86" s="11">
        <v>115.66</v>
      </c>
      <c r="F86" s="9"/>
      <c r="G86" s="11">
        <f t="shared" si="0"/>
        <v>115.66</v>
      </c>
    </row>
    <row r="87" spans="1:8">
      <c r="A87" s="9">
        <v>4</v>
      </c>
      <c r="B87" s="7" t="s">
        <v>8</v>
      </c>
      <c r="C87" s="7" t="s">
        <v>48</v>
      </c>
      <c r="D87" s="9"/>
      <c r="E87" s="11">
        <v>28</v>
      </c>
      <c r="F87" s="9"/>
      <c r="G87" s="11">
        <f t="shared" si="0"/>
        <v>112</v>
      </c>
    </row>
    <row r="88" spans="1:8">
      <c r="A88" s="9">
        <v>4</v>
      </c>
      <c r="B88" s="7" t="s">
        <v>15</v>
      </c>
      <c r="C88" s="9" t="s">
        <v>58</v>
      </c>
      <c r="D88" s="9"/>
      <c r="E88" s="11">
        <v>215</v>
      </c>
      <c r="F88" s="9"/>
      <c r="G88" s="11">
        <f t="shared" si="0"/>
        <v>860</v>
      </c>
    </row>
    <row r="89" spans="1:8">
      <c r="A89" s="9">
        <v>1</v>
      </c>
      <c r="B89" s="7" t="s">
        <v>8</v>
      </c>
      <c r="C89" s="7" t="s">
        <v>51</v>
      </c>
      <c r="D89" s="9"/>
      <c r="E89" s="11">
        <v>1439.87</v>
      </c>
      <c r="F89" s="9"/>
      <c r="G89" s="11">
        <f t="shared" si="0"/>
        <v>1439.87</v>
      </c>
    </row>
    <row r="90" spans="1:8">
      <c r="A90" s="9">
        <v>1</v>
      </c>
      <c r="B90" s="7" t="s">
        <v>8</v>
      </c>
      <c r="C90" s="9" t="s">
        <v>52</v>
      </c>
      <c r="D90" s="9"/>
      <c r="E90" s="11">
        <v>133.33000000000001</v>
      </c>
      <c r="F90" s="9"/>
      <c r="G90" s="11">
        <f t="shared" si="0"/>
        <v>133.33000000000001</v>
      </c>
    </row>
    <row r="91" spans="1:8">
      <c r="A91" s="9">
        <v>1</v>
      </c>
      <c r="B91" s="7" t="s">
        <v>8</v>
      </c>
      <c r="C91" s="7" t="s">
        <v>53</v>
      </c>
      <c r="D91" s="9"/>
      <c r="E91" s="11">
        <v>161.66</v>
      </c>
      <c r="F91" s="9"/>
      <c r="G91" s="11">
        <f t="shared" si="0"/>
        <v>161.66</v>
      </c>
    </row>
    <row r="92" spans="1:8">
      <c r="A92" s="9">
        <v>1</v>
      </c>
      <c r="B92" s="7" t="s">
        <v>8</v>
      </c>
      <c r="C92" s="7" t="s">
        <v>54</v>
      </c>
      <c r="D92" s="9"/>
      <c r="E92" s="11">
        <v>129.33000000000001</v>
      </c>
      <c r="F92" s="9"/>
      <c r="G92" s="11">
        <f t="shared" si="0"/>
        <v>129.33000000000001</v>
      </c>
      <c r="H92" s="9"/>
    </row>
    <row r="93" spans="1:8" s="9" customFormat="1">
      <c r="A93" s="9">
        <v>1</v>
      </c>
      <c r="B93" s="7" t="s">
        <v>8</v>
      </c>
      <c r="C93" s="7" t="s">
        <v>59</v>
      </c>
      <c r="E93" s="11">
        <v>343.33</v>
      </c>
      <c r="G93" s="11">
        <f t="shared" si="0"/>
        <v>343.33</v>
      </c>
    </row>
    <row r="94" spans="1:8">
      <c r="A94" s="9">
        <v>1</v>
      </c>
      <c r="B94" s="7" t="s">
        <v>8</v>
      </c>
      <c r="C94" s="7" t="s">
        <v>55</v>
      </c>
      <c r="D94" s="9"/>
      <c r="E94" s="11">
        <v>189.66</v>
      </c>
      <c r="F94" s="9"/>
      <c r="G94" s="11">
        <f t="shared" si="0"/>
        <v>189.66</v>
      </c>
    </row>
    <row r="95" spans="1:8" s="9" customFormat="1">
      <c r="A95" s="9">
        <v>1</v>
      </c>
      <c r="B95" s="7" t="s">
        <v>8</v>
      </c>
      <c r="C95" s="7" t="s">
        <v>60</v>
      </c>
      <c r="E95" s="11">
        <v>480.19</v>
      </c>
      <c r="G95" s="11">
        <f t="shared" si="0"/>
        <v>480.19</v>
      </c>
    </row>
    <row r="96" spans="1:8" ht="15.75">
      <c r="A96" s="10" t="s">
        <v>16</v>
      </c>
      <c r="B96" s="9"/>
      <c r="C96" s="9"/>
      <c r="D96" s="15"/>
      <c r="E96" s="6"/>
      <c r="F96" s="16" t="s">
        <v>4</v>
      </c>
      <c r="G96" s="23">
        <f>SUM(G70:G95)</f>
        <v>13940.899999999998</v>
      </c>
      <c r="H96" s="11"/>
    </row>
    <row r="97" spans="1:7">
      <c r="A97" s="9"/>
      <c r="B97" s="9"/>
      <c r="C97" s="9"/>
      <c r="D97" s="9"/>
      <c r="E97" s="6"/>
      <c r="F97" s="16" t="s">
        <v>4</v>
      </c>
      <c r="G97" s="11">
        <f>G67+G96</f>
        <v>33425.339999999989</v>
      </c>
    </row>
    <row r="98" spans="1:7">
      <c r="A98" s="9"/>
      <c r="B98" s="9"/>
      <c r="C98" s="9"/>
      <c r="D98" s="9"/>
      <c r="E98" s="6"/>
      <c r="F98" s="14"/>
      <c r="G98" s="24"/>
    </row>
    <row r="99" spans="1:7" ht="15.75">
      <c r="A99" s="9"/>
      <c r="B99" s="9"/>
      <c r="C99" s="18" t="s">
        <v>5</v>
      </c>
      <c r="D99" s="11"/>
      <c r="E99" s="6"/>
    </row>
    <row r="100" spans="1:7" ht="15.75">
      <c r="A100" s="9"/>
      <c r="B100" s="9"/>
      <c r="C100" s="18"/>
      <c r="D100" s="6"/>
      <c r="E100" s="6"/>
      <c r="F100" s="9"/>
      <c r="G100" s="11"/>
    </row>
    <row r="101" spans="1:7">
      <c r="A101" s="9" t="s">
        <v>107</v>
      </c>
      <c r="B101" s="9"/>
      <c r="C101" s="9"/>
      <c r="D101" s="6"/>
      <c r="E101" s="6"/>
      <c r="F101" s="9"/>
      <c r="G101" s="11"/>
    </row>
    <row r="102" spans="1:7">
      <c r="A102" s="9"/>
      <c r="B102" s="9"/>
      <c r="C102" s="9"/>
      <c r="D102" s="6"/>
      <c r="E102" s="6"/>
      <c r="F102" s="11"/>
      <c r="G102" s="11"/>
    </row>
    <row r="103" spans="1:7">
      <c r="A103" s="9"/>
      <c r="B103" s="9" t="s">
        <v>2</v>
      </c>
      <c r="C103" s="9"/>
      <c r="D103" s="6"/>
      <c r="E103" s="6"/>
      <c r="F103" s="9"/>
      <c r="G103" s="11"/>
    </row>
    <row r="104" spans="1:7">
      <c r="A104" s="9"/>
      <c r="B104" s="9"/>
      <c r="C104" s="9"/>
      <c r="D104" s="6"/>
      <c r="E104" s="6"/>
      <c r="F104" s="9"/>
      <c r="G104" s="11"/>
    </row>
    <row r="105" spans="1:7" ht="15.75">
      <c r="A105" s="10" t="s">
        <v>6</v>
      </c>
      <c r="B105" s="9"/>
      <c r="C105" s="9"/>
      <c r="D105" s="6"/>
      <c r="E105" s="6"/>
      <c r="F105" s="11"/>
      <c r="G105" s="11"/>
    </row>
    <row r="106" spans="1:7" ht="15.75">
      <c r="A106" s="13" t="s">
        <v>3</v>
      </c>
      <c r="B106" s="9"/>
      <c r="C106" s="9"/>
      <c r="D106" s="6"/>
      <c r="E106" s="6"/>
      <c r="F106" s="11"/>
      <c r="G106" s="11"/>
    </row>
    <row r="107" spans="1:7">
      <c r="A107" s="9"/>
      <c r="B107" s="9"/>
      <c r="C107" s="9"/>
      <c r="D107" s="9"/>
      <c r="E107" s="9"/>
      <c r="F107" s="9"/>
      <c r="G107" s="9"/>
    </row>
    <row r="108" spans="1:7">
      <c r="A108" s="9"/>
      <c r="B108" s="9"/>
      <c r="C108" s="9"/>
      <c r="D108" s="9"/>
      <c r="E108" s="9"/>
      <c r="F108" s="9"/>
      <c r="G108" s="9"/>
    </row>
    <row r="109" spans="1:7">
      <c r="A109" s="9"/>
      <c r="B109" s="9"/>
      <c r="C109" s="9"/>
      <c r="D109" s="9"/>
      <c r="E109" s="9"/>
      <c r="F109" s="9"/>
      <c r="G109" s="9"/>
    </row>
    <row r="110" spans="1:7">
      <c r="A110" s="9"/>
      <c r="B110" s="9"/>
      <c r="C110" s="9"/>
      <c r="D110" s="9"/>
      <c r="E110" s="9"/>
      <c r="F110" s="9"/>
      <c r="G110" s="9"/>
    </row>
    <row r="111" spans="1:7">
      <c r="C111" s="9"/>
    </row>
    <row r="122" spans="1:7">
      <c r="A122" s="9"/>
      <c r="B122" s="9"/>
      <c r="D122" s="6"/>
      <c r="E122" s="6"/>
      <c r="F122" s="9"/>
      <c r="G122" s="11"/>
    </row>
    <row r="123" spans="1:7">
      <c r="A123" s="9"/>
      <c r="B123" s="9"/>
      <c r="C123" s="9"/>
      <c r="D123" s="6"/>
      <c r="E123" s="6"/>
      <c r="F123" s="9"/>
      <c r="G123" s="11"/>
    </row>
    <row r="124" spans="1:7">
      <c r="A124" s="9"/>
      <c r="B124" s="9"/>
      <c r="C124" s="9"/>
      <c r="D124" s="6"/>
      <c r="E124" s="6"/>
      <c r="F124" s="11"/>
      <c r="G124" s="11"/>
    </row>
    <row r="125" spans="1:7">
      <c r="A125" s="9"/>
      <c r="B125" s="9"/>
      <c r="C125" s="9"/>
      <c r="D125" s="6"/>
      <c r="E125" s="6"/>
      <c r="F125" s="11"/>
      <c r="G125" s="11"/>
    </row>
    <row r="126" spans="1:7">
      <c r="A126" s="9"/>
      <c r="B126" s="9"/>
      <c r="C126" s="9"/>
      <c r="D126" s="6"/>
      <c r="E126" s="6"/>
      <c r="F126" s="9"/>
      <c r="G126" s="11"/>
    </row>
    <row r="127" spans="1:7">
      <c r="A127" s="9"/>
      <c r="B127" s="9"/>
      <c r="C127" s="9"/>
      <c r="D127" s="6"/>
      <c r="E127" s="6"/>
      <c r="F127" s="9"/>
      <c r="G127" s="11"/>
    </row>
    <row r="128" spans="1:7">
      <c r="A128" s="9"/>
      <c r="B128" s="9"/>
      <c r="C128" s="9"/>
      <c r="D128" s="6"/>
      <c r="E128" s="6"/>
      <c r="F128" s="11"/>
      <c r="G128" s="11"/>
    </row>
    <row r="129" spans="1:7">
      <c r="A129" s="9"/>
      <c r="B129" s="9"/>
      <c r="C129" s="9"/>
      <c r="D129" s="9"/>
      <c r="E129" s="11"/>
      <c r="F129" s="9"/>
      <c r="G129" s="11"/>
    </row>
    <row r="130" spans="1:7">
      <c r="A130" s="9"/>
      <c r="B130" s="9"/>
      <c r="C130" s="9"/>
      <c r="D130" s="9"/>
      <c r="E130" s="11"/>
      <c r="F130" s="9"/>
      <c r="G130" s="11"/>
    </row>
    <row r="131" spans="1:7">
      <c r="A131" s="9"/>
      <c r="B131" s="9"/>
      <c r="C131" s="9"/>
      <c r="D131" s="9"/>
      <c r="E131" s="11"/>
      <c r="F131" s="9"/>
      <c r="G131" s="11"/>
    </row>
    <row r="132" spans="1:7">
      <c r="A132" s="9"/>
      <c r="B132" s="9"/>
      <c r="C132" s="9"/>
      <c r="D132" s="9"/>
      <c r="E132" s="11"/>
      <c r="F132" s="9"/>
      <c r="G132" s="11"/>
    </row>
    <row r="133" spans="1:7">
      <c r="A133" s="9"/>
      <c r="B133" s="9"/>
      <c r="C133" s="9"/>
      <c r="D133" s="9"/>
      <c r="E133" s="11"/>
      <c r="F133" s="9"/>
      <c r="G133" s="11"/>
    </row>
    <row r="134" spans="1:7">
      <c r="A134" s="9"/>
      <c r="B134" s="9"/>
      <c r="C134" s="9"/>
      <c r="D134" s="9"/>
      <c r="E134" s="11"/>
      <c r="F134" s="9"/>
      <c r="G134" s="11"/>
    </row>
    <row r="135" spans="1:7">
      <c r="A135" s="9"/>
      <c r="B135" s="9"/>
      <c r="C135" s="9"/>
      <c r="D135" s="9"/>
      <c r="E135" s="11"/>
      <c r="F135" s="9"/>
      <c r="G135" s="11"/>
    </row>
    <row r="136" spans="1:7">
      <c r="A136" s="9"/>
      <c r="B136" s="9"/>
      <c r="C136" s="9"/>
      <c r="D136" s="9"/>
      <c r="E136" s="11"/>
      <c r="F136" s="9"/>
      <c r="G136" s="11"/>
    </row>
    <row r="137" spans="1:7">
      <c r="A137" s="9"/>
      <c r="B137" s="9"/>
      <c r="C137" s="9"/>
      <c r="D137" s="9"/>
      <c r="E137" s="11"/>
      <c r="F137" s="9"/>
      <c r="G137" s="11"/>
    </row>
    <row r="138" spans="1:7">
      <c r="A138" s="9"/>
      <c r="B138" s="9"/>
      <c r="C138" s="9"/>
      <c r="D138" s="9"/>
      <c r="E138" s="11"/>
      <c r="F138" s="9"/>
      <c r="G138" s="11"/>
    </row>
    <row r="139" spans="1:7">
      <c r="A139" s="9"/>
      <c r="B139" s="9"/>
      <c r="C139" s="9"/>
      <c r="D139" s="9"/>
      <c r="E139" s="11"/>
      <c r="F139" s="9"/>
      <c r="G139" s="11"/>
    </row>
    <row r="140" spans="1:7">
      <c r="A140" s="9"/>
      <c r="B140" s="9"/>
      <c r="C140" s="9"/>
      <c r="D140" s="9"/>
      <c r="E140" s="11"/>
      <c r="F140" s="9"/>
      <c r="G140" s="11"/>
    </row>
    <row r="141" spans="1:7">
      <c r="A141" s="9"/>
      <c r="B141" s="9"/>
      <c r="C141" s="9"/>
      <c r="D141" s="9"/>
      <c r="E141" s="11"/>
      <c r="F141" s="9"/>
      <c r="G141" s="11"/>
    </row>
    <row r="142" spans="1:7">
      <c r="A142" s="9"/>
      <c r="B142" s="9"/>
      <c r="C142" s="9"/>
      <c r="D142" s="9"/>
      <c r="E142" s="11"/>
      <c r="F142" s="9"/>
      <c r="G142" s="11"/>
    </row>
    <row r="143" spans="1:7">
      <c r="A143" s="9"/>
      <c r="B143" s="9"/>
      <c r="C143" s="9"/>
      <c r="D143" s="9"/>
      <c r="E143" s="11"/>
      <c r="F143" s="9"/>
      <c r="G143" s="11"/>
    </row>
    <row r="144" spans="1:7">
      <c r="A144" s="9"/>
      <c r="B144" s="9"/>
      <c r="C144" s="9"/>
      <c r="D144" s="9"/>
      <c r="E144" s="11"/>
      <c r="F144" s="9"/>
      <c r="G144" s="11"/>
    </row>
    <row r="145" spans="1:7">
      <c r="A145" s="9"/>
      <c r="B145" s="9"/>
      <c r="C145" s="9"/>
      <c r="D145" s="9"/>
      <c r="E145" s="11"/>
      <c r="F145" s="9"/>
      <c r="G145" s="11"/>
    </row>
    <row r="146" spans="1:7">
      <c r="A146" s="9"/>
      <c r="B146" s="9"/>
      <c r="C146" s="9"/>
      <c r="D146" s="9"/>
      <c r="E146" s="11"/>
      <c r="F146" s="9"/>
      <c r="G146" s="11"/>
    </row>
    <row r="147" spans="1:7">
      <c r="A147" s="9"/>
      <c r="B147" s="9"/>
      <c r="C147" s="9"/>
      <c r="D147" s="9"/>
      <c r="E147" s="11"/>
      <c r="F147" s="9"/>
      <c r="G147" s="11"/>
    </row>
    <row r="148" spans="1:7">
      <c r="A148" s="9"/>
      <c r="B148" s="9"/>
      <c r="C148" s="9"/>
      <c r="D148" s="9"/>
      <c r="E148" s="11"/>
      <c r="F148" s="9"/>
      <c r="G148" s="11"/>
    </row>
    <row r="149" spans="1:7">
      <c r="A149" s="9"/>
      <c r="B149" s="9"/>
      <c r="C149" s="9"/>
      <c r="D149" s="9"/>
      <c r="E149" s="11"/>
      <c r="F149" s="9"/>
      <c r="G149" s="11"/>
    </row>
    <row r="150" spans="1:7">
      <c r="A150" s="9"/>
      <c r="B150" s="9"/>
      <c r="C150" s="9"/>
      <c r="D150" s="9"/>
      <c r="E150" s="11"/>
      <c r="F150" s="9"/>
      <c r="G150" s="11"/>
    </row>
    <row r="151" spans="1:7">
      <c r="A151" s="9"/>
      <c r="B151" s="9"/>
      <c r="C151" s="9"/>
      <c r="D151" s="9"/>
      <c r="E151" s="11"/>
      <c r="F151" s="9"/>
      <c r="G151" s="11"/>
    </row>
    <row r="152" spans="1:7">
      <c r="A152" s="9"/>
      <c r="B152" s="9"/>
      <c r="C152" s="9"/>
      <c r="D152" s="9"/>
      <c r="E152" s="11"/>
      <c r="F152" s="9"/>
      <c r="G152" s="11"/>
    </row>
    <row r="153" spans="1:7">
      <c r="A153" s="9"/>
      <c r="B153" s="9"/>
      <c r="C153" s="9"/>
      <c r="D153" s="9"/>
      <c r="E153" s="11"/>
      <c r="F153" s="9"/>
      <c r="G153" s="11"/>
    </row>
    <row r="154" spans="1:7">
      <c r="A154" s="9"/>
      <c r="B154" s="9"/>
      <c r="C154" s="9"/>
      <c r="D154" s="9"/>
      <c r="E154" s="11"/>
      <c r="F154" s="9"/>
      <c r="G154" s="11"/>
    </row>
    <row r="155" spans="1:7">
      <c r="A155" s="9"/>
      <c r="B155" s="9"/>
      <c r="C155" s="9"/>
      <c r="D155" s="9"/>
      <c r="E155" s="11"/>
      <c r="F155" s="9"/>
      <c r="G155" s="11"/>
    </row>
    <row r="156" spans="1:7">
      <c r="A156" s="9"/>
      <c r="B156" s="9"/>
      <c r="C156" s="9"/>
      <c r="D156" s="9"/>
      <c r="E156" s="11"/>
      <c r="F156" s="9"/>
      <c r="G156" s="11"/>
    </row>
    <row r="157" spans="1:7">
      <c r="A157" s="9"/>
      <c r="B157" s="9"/>
      <c r="C157" s="9"/>
      <c r="D157" s="9"/>
      <c r="E157" s="11"/>
      <c r="F157" s="9"/>
      <c r="G157" s="11"/>
    </row>
    <row r="158" spans="1:7">
      <c r="A158" s="9"/>
      <c r="B158" s="9"/>
      <c r="C158" s="9"/>
      <c r="D158" s="9"/>
      <c r="E158" s="11"/>
      <c r="F158" s="9"/>
      <c r="G158" s="11"/>
    </row>
    <row r="159" spans="1:7">
      <c r="A159" s="9"/>
      <c r="B159" s="9"/>
      <c r="C159" s="9"/>
      <c r="D159" s="9"/>
      <c r="E159" s="11"/>
      <c r="F159" s="9"/>
      <c r="G159" s="11"/>
    </row>
    <row r="160" spans="1:7">
      <c r="A160" s="9"/>
      <c r="B160" s="9"/>
      <c r="C160" s="9"/>
      <c r="D160" s="9"/>
      <c r="E160" s="11"/>
      <c r="F160" s="9"/>
      <c r="G160" s="11"/>
    </row>
    <row r="161" spans="1:7">
      <c r="A161" s="9"/>
      <c r="B161" s="9"/>
      <c r="C161" s="9"/>
      <c r="D161" s="9"/>
      <c r="E161" s="11"/>
      <c r="F161" s="9"/>
      <c r="G161" s="11"/>
    </row>
    <row r="162" spans="1:7">
      <c r="A162" s="9"/>
      <c r="B162" s="9"/>
      <c r="C162" s="9"/>
      <c r="D162" s="9"/>
      <c r="E162" s="11"/>
      <c r="F162" s="9"/>
      <c r="G162" s="11"/>
    </row>
    <row r="163" spans="1:7">
      <c r="A163" s="9"/>
      <c r="B163" s="9"/>
      <c r="C163" s="9"/>
      <c r="D163" s="9"/>
      <c r="E163" s="11"/>
      <c r="F163" s="9"/>
      <c r="G163" s="11"/>
    </row>
    <row r="164" spans="1:7">
      <c r="A164" s="9"/>
      <c r="B164" s="9"/>
      <c r="C164" s="9"/>
      <c r="D164" s="9"/>
      <c r="E164" s="11"/>
      <c r="F164" s="9"/>
      <c r="G164" s="11"/>
    </row>
    <row r="165" spans="1:7">
      <c r="A165" s="9"/>
      <c r="B165" s="9"/>
      <c r="C165" s="9"/>
      <c r="D165" s="9"/>
      <c r="E165" s="11"/>
      <c r="F165" s="9"/>
      <c r="G165" s="11"/>
    </row>
    <row r="166" spans="1:7">
      <c r="A166" s="1"/>
      <c r="B166" s="9"/>
      <c r="C166" s="9"/>
      <c r="D166" s="9"/>
      <c r="E166" s="11"/>
      <c r="F166" s="1"/>
      <c r="G166" s="12"/>
    </row>
    <row r="167" spans="1:7">
      <c r="A167" s="9"/>
      <c r="B167" s="9"/>
      <c r="C167" s="9"/>
      <c r="D167" s="9"/>
      <c r="E167" s="11"/>
      <c r="F167" s="9"/>
      <c r="G167" s="11"/>
    </row>
    <row r="168" spans="1:7" ht="15.75">
      <c r="A168" s="10"/>
      <c r="B168" s="10"/>
      <c r="C168" s="9"/>
      <c r="D168" s="4"/>
      <c r="E168" s="9"/>
      <c r="F168" s="4"/>
      <c r="G168" s="9"/>
    </row>
    <row r="169" spans="1:7" ht="15.75">
      <c r="A169" s="10"/>
      <c r="B169" s="10"/>
      <c r="C169" s="10"/>
      <c r="D169" s="4"/>
      <c r="E169" s="11"/>
      <c r="F169" s="4"/>
      <c r="G169" s="11"/>
    </row>
    <row r="170" spans="1:7" ht="15.75">
      <c r="A170" s="9"/>
      <c r="B170" s="9"/>
      <c r="C170" s="10"/>
      <c r="D170" s="9"/>
      <c r="E170" s="11"/>
      <c r="F170" s="9"/>
      <c r="G170" s="11"/>
    </row>
    <row r="171" spans="1:7">
      <c r="A171" s="9"/>
      <c r="B171" s="9"/>
      <c r="C171" s="9"/>
      <c r="D171" s="9"/>
      <c r="E171" s="11"/>
      <c r="F171" s="9"/>
      <c r="G171" s="11"/>
    </row>
    <row r="172" spans="1:7">
      <c r="A172" s="9"/>
      <c r="B172" s="9"/>
      <c r="C172" s="9"/>
      <c r="D172" s="9"/>
      <c r="E172" s="11"/>
      <c r="F172" s="9"/>
      <c r="G172" s="11"/>
    </row>
    <row r="173" spans="1:7" ht="15.75">
      <c r="A173" s="10"/>
      <c r="B173" s="9"/>
      <c r="C173" s="9"/>
      <c r="D173" s="15"/>
      <c r="E173" s="15"/>
      <c r="F173" s="16"/>
      <c r="G173" s="17"/>
    </row>
    <row r="174" spans="1:7">
      <c r="A174" s="9"/>
      <c r="B174" s="9"/>
      <c r="C174" s="9"/>
      <c r="D174" s="9"/>
      <c r="E174" s="11"/>
      <c r="F174" s="9"/>
      <c r="G174" s="11"/>
    </row>
    <row r="175" spans="1:7">
      <c r="A175" s="9"/>
      <c r="B175" s="9"/>
      <c r="C175" s="9"/>
      <c r="D175" s="9"/>
      <c r="E175" s="9"/>
      <c r="F175" s="11"/>
      <c r="G175" s="12"/>
    </row>
    <row r="176" spans="1:7" ht="15.75">
      <c r="A176" s="9"/>
      <c r="B176" s="9"/>
      <c r="C176" s="18"/>
      <c r="D176" s="11"/>
      <c r="E176" s="11"/>
      <c r="F176" s="14"/>
      <c r="G176" s="12"/>
    </row>
    <row r="177" spans="1:7" ht="15.75">
      <c r="A177" s="9"/>
      <c r="B177" s="9"/>
      <c r="C177" s="10"/>
      <c r="D177" s="9"/>
      <c r="E177" s="11"/>
      <c r="F177" s="11"/>
      <c r="G177" s="11"/>
    </row>
    <row r="178" spans="1:7">
      <c r="A178" s="20"/>
      <c r="B178" s="9"/>
      <c r="C178" s="9"/>
      <c r="D178" s="9"/>
      <c r="E178" s="11"/>
      <c r="F178" s="9"/>
      <c r="G178" s="11"/>
    </row>
    <row r="179" spans="1:7" ht="15.75">
      <c r="A179" s="10"/>
      <c r="B179" s="10"/>
      <c r="C179" s="9"/>
      <c r="D179" s="4"/>
      <c r="E179" s="9"/>
      <c r="F179" s="4"/>
      <c r="G179" s="9"/>
    </row>
    <row r="180" spans="1:7" ht="15.75">
      <c r="A180" s="10"/>
      <c r="B180" s="10"/>
      <c r="C180" s="10"/>
      <c r="D180" s="4"/>
      <c r="E180" s="11"/>
      <c r="F180" s="4"/>
      <c r="G180" s="11"/>
    </row>
    <row r="181" spans="1:7" ht="15.75">
      <c r="A181" s="9"/>
      <c r="B181" s="9"/>
      <c r="C181" s="10"/>
      <c r="D181" s="9"/>
      <c r="E181" s="11"/>
      <c r="F181" s="9"/>
      <c r="G181" s="11"/>
    </row>
    <row r="182" spans="1:7">
      <c r="A182" s="9"/>
      <c r="B182" s="9"/>
      <c r="C182" s="9"/>
      <c r="D182" s="9"/>
      <c r="E182" s="11"/>
      <c r="F182" s="9"/>
      <c r="G182" s="11"/>
    </row>
    <row r="183" spans="1:7">
      <c r="A183" s="9"/>
      <c r="B183" s="9"/>
      <c r="C183" s="9"/>
      <c r="D183" s="9"/>
      <c r="E183" s="11"/>
      <c r="F183" s="9"/>
      <c r="G183" s="11"/>
    </row>
    <row r="184" spans="1:7">
      <c r="A184" s="9"/>
      <c r="B184" s="9"/>
      <c r="C184" s="9"/>
      <c r="D184" s="9"/>
      <c r="E184" s="11"/>
      <c r="F184" s="9"/>
      <c r="G184" s="11"/>
    </row>
    <row r="185" spans="1:7">
      <c r="A185" s="9"/>
      <c r="B185" s="9"/>
      <c r="C185" s="9"/>
      <c r="D185" s="9"/>
      <c r="E185" s="11"/>
      <c r="F185" s="9"/>
      <c r="G185" s="11"/>
    </row>
    <row r="186" spans="1:7">
      <c r="A186" s="9"/>
      <c r="B186" s="9"/>
      <c r="C186" s="9"/>
      <c r="D186" s="9"/>
      <c r="E186" s="11"/>
      <c r="F186" s="9"/>
      <c r="G186" s="11"/>
    </row>
    <row r="187" spans="1:7">
      <c r="A187" s="9"/>
      <c r="B187" s="9"/>
      <c r="C187" s="9"/>
      <c r="D187" s="9"/>
      <c r="E187" s="11"/>
      <c r="F187" s="9"/>
      <c r="G187" s="11"/>
    </row>
    <row r="188" spans="1:7">
      <c r="A188" s="9"/>
      <c r="B188" s="9"/>
      <c r="C188" s="9"/>
      <c r="D188" s="9"/>
      <c r="E188" s="11"/>
      <c r="F188" s="9"/>
      <c r="G188" s="11"/>
    </row>
    <row r="189" spans="1:7">
      <c r="A189" s="9"/>
      <c r="B189" s="9"/>
      <c r="C189" s="9"/>
      <c r="D189" s="9"/>
      <c r="E189" s="11"/>
      <c r="F189" s="9"/>
      <c r="G189" s="11"/>
    </row>
    <row r="190" spans="1:7">
      <c r="A190" s="9"/>
      <c r="B190" s="9"/>
      <c r="C190" s="9"/>
      <c r="D190" s="9"/>
      <c r="E190" s="11"/>
      <c r="F190" s="9"/>
      <c r="G190" s="11"/>
    </row>
    <row r="191" spans="1:7">
      <c r="A191" s="9"/>
      <c r="B191" s="9"/>
      <c r="C191" s="9"/>
      <c r="D191" s="9"/>
      <c r="E191" s="11"/>
      <c r="F191" s="9"/>
      <c r="G191" s="11"/>
    </row>
    <row r="192" spans="1:7">
      <c r="A192" s="9"/>
      <c r="B192" s="9"/>
      <c r="C192" s="9"/>
      <c r="D192" s="9"/>
      <c r="E192" s="11"/>
      <c r="F192" s="9"/>
      <c r="G192" s="11"/>
    </row>
    <row r="193" spans="1:7">
      <c r="A193" s="9"/>
      <c r="B193" s="9"/>
      <c r="C193" s="9"/>
      <c r="D193" s="9"/>
      <c r="E193" s="11"/>
      <c r="F193" s="9"/>
      <c r="G193" s="11"/>
    </row>
    <row r="194" spans="1:7">
      <c r="A194" s="9"/>
      <c r="B194" s="9"/>
      <c r="C194" s="9"/>
      <c r="D194" s="9"/>
      <c r="E194" s="11"/>
      <c r="F194" s="9"/>
      <c r="G194" s="11"/>
    </row>
    <row r="195" spans="1:7">
      <c r="A195" s="9"/>
      <c r="B195" s="9"/>
      <c r="C195" s="9"/>
      <c r="D195" s="9"/>
      <c r="E195" s="11"/>
      <c r="F195" s="9"/>
      <c r="G195" s="11"/>
    </row>
    <row r="196" spans="1:7">
      <c r="A196" s="9"/>
      <c r="B196" s="9"/>
      <c r="C196" s="9"/>
      <c r="D196" s="9"/>
      <c r="E196" s="11"/>
      <c r="F196" s="9"/>
      <c r="G196" s="11"/>
    </row>
    <row r="197" spans="1:7">
      <c r="A197" s="9"/>
      <c r="B197" s="9"/>
      <c r="C197" s="9"/>
      <c r="D197" s="9"/>
      <c r="E197" s="11"/>
      <c r="F197" s="9"/>
      <c r="G197" s="11"/>
    </row>
    <row r="198" spans="1:7">
      <c r="A198" s="9"/>
      <c r="B198" s="9"/>
      <c r="C198" s="9"/>
      <c r="D198" s="9"/>
      <c r="E198" s="11"/>
      <c r="F198" s="9"/>
      <c r="G198" s="11"/>
    </row>
    <row r="199" spans="1:7">
      <c r="A199" s="9"/>
      <c r="B199" s="9"/>
      <c r="C199" s="9"/>
      <c r="D199" s="9"/>
      <c r="E199" s="11"/>
      <c r="F199" s="9"/>
      <c r="G199" s="11"/>
    </row>
    <row r="200" spans="1:7">
      <c r="A200" s="9"/>
      <c r="B200" s="9"/>
      <c r="C200" s="9"/>
      <c r="D200" s="9"/>
      <c r="E200" s="11"/>
      <c r="F200" s="9"/>
      <c r="G200" s="11"/>
    </row>
    <row r="201" spans="1:7">
      <c r="A201" s="9"/>
      <c r="B201" s="9"/>
      <c r="C201" s="9"/>
      <c r="D201" s="9"/>
      <c r="E201" s="11"/>
      <c r="F201" s="9"/>
      <c r="G201" s="11"/>
    </row>
    <row r="202" spans="1:7">
      <c r="A202" s="9"/>
      <c r="B202" s="9"/>
      <c r="C202" s="9"/>
      <c r="D202" s="9"/>
      <c r="E202" s="11"/>
      <c r="F202" s="9"/>
      <c r="G202" s="11"/>
    </row>
    <row r="203" spans="1:7">
      <c r="A203" s="7"/>
      <c r="B203" s="9"/>
      <c r="C203" s="9"/>
      <c r="D203" s="1"/>
      <c r="E203" s="11"/>
      <c r="F203" s="9"/>
      <c r="G203" s="8"/>
    </row>
    <row r="204" spans="1:7">
      <c r="A204" s="7"/>
      <c r="B204" s="9"/>
      <c r="C204" s="9"/>
      <c r="D204" s="9"/>
      <c r="E204" s="11"/>
      <c r="F204" s="9"/>
      <c r="G204" s="11"/>
    </row>
    <row r="205" spans="1:7" ht="15.75">
      <c r="A205" s="13"/>
      <c r="B205" s="9"/>
      <c r="C205" s="9"/>
      <c r="D205" s="1"/>
      <c r="E205" s="11"/>
      <c r="F205" s="9"/>
      <c r="G205" s="8"/>
    </row>
    <row r="206" spans="1:7" ht="15.75">
      <c r="A206" s="13"/>
      <c r="B206" s="9"/>
      <c r="C206" s="9"/>
      <c r="D206" s="4"/>
      <c r="E206" s="11"/>
      <c r="F206" s="4"/>
      <c r="G206" s="8"/>
    </row>
    <row r="207" spans="1:7">
      <c r="A207" s="9"/>
      <c r="B207" s="9"/>
      <c r="C207" s="9"/>
      <c r="D207" s="9"/>
      <c r="E207" s="11"/>
      <c r="F207" s="9"/>
      <c r="G207" s="11"/>
    </row>
    <row r="208" spans="1:7">
      <c r="A208" s="7"/>
      <c r="B208" s="9"/>
      <c r="C208" s="9"/>
      <c r="D208" s="1"/>
      <c r="E208" s="11"/>
      <c r="F208" s="9"/>
      <c r="G208" s="8"/>
    </row>
    <row r="209" spans="1:7">
      <c r="A209" s="7"/>
      <c r="B209" s="9"/>
      <c r="C209" s="9"/>
      <c r="D209" s="9"/>
      <c r="E209" s="11"/>
      <c r="F209" s="9"/>
      <c r="G209" s="11"/>
    </row>
    <row r="210" spans="1:7" ht="15.75">
      <c r="A210" s="13"/>
      <c r="B210" s="9"/>
      <c r="C210" s="9"/>
      <c r="D210" s="1"/>
      <c r="E210" s="11"/>
      <c r="F210" s="9"/>
      <c r="G210" s="8"/>
    </row>
    <row r="211" spans="1:7" ht="15.75">
      <c r="A211" s="13"/>
      <c r="B211" s="9"/>
      <c r="C211" s="9"/>
      <c r="D211" s="4"/>
      <c r="E211" s="11"/>
      <c r="F211" s="4"/>
      <c r="G211" s="8"/>
    </row>
    <row r="212" spans="1:7">
      <c r="A212" s="9"/>
      <c r="B212" s="9"/>
      <c r="C212" s="9"/>
      <c r="D212" s="6"/>
      <c r="E212" s="6"/>
      <c r="F212" s="9"/>
      <c r="G212" s="11"/>
    </row>
    <row r="213" spans="1:7">
      <c r="A213" s="9"/>
      <c r="B213" s="9"/>
      <c r="C213" s="9"/>
      <c r="D213" s="6"/>
      <c r="E213" s="6"/>
      <c r="F213" s="9"/>
      <c r="G213" s="11"/>
    </row>
    <row r="214" spans="1:7" ht="15.75">
      <c r="A214" s="13"/>
      <c r="B214" s="9"/>
      <c r="C214" s="9"/>
      <c r="D214" s="1"/>
      <c r="E214" s="11"/>
      <c r="F214" s="9"/>
      <c r="G214" s="8"/>
    </row>
    <row r="215" spans="1:7" ht="15.75">
      <c r="A215" s="13"/>
      <c r="B215" s="9"/>
      <c r="C215" s="9"/>
      <c r="D215" s="4"/>
      <c r="E215" s="11"/>
      <c r="F215" s="4"/>
      <c r="G215" s="8"/>
    </row>
    <row r="216" spans="1:7">
      <c r="A216" s="9"/>
      <c r="B216" s="9"/>
      <c r="C216" s="9"/>
      <c r="D216" s="6"/>
      <c r="E216" s="6"/>
      <c r="F216" s="9"/>
      <c r="G216" s="11"/>
    </row>
    <row r="217" spans="1:7">
      <c r="A217" s="9"/>
      <c r="B217" s="9"/>
      <c r="C217" s="9"/>
      <c r="D217" s="6"/>
      <c r="E217" s="6"/>
      <c r="F217" s="9"/>
      <c r="G217" s="11"/>
    </row>
    <row r="218" spans="1:7">
      <c r="A218" s="1"/>
      <c r="B218" s="9"/>
      <c r="C218" s="9"/>
      <c r="D218" s="9"/>
      <c r="E218" s="11"/>
      <c r="F218" s="1"/>
      <c r="G218" s="12"/>
    </row>
    <row r="219" spans="1:7">
      <c r="A219" s="9"/>
      <c r="B219" s="9"/>
      <c r="C219" s="9"/>
      <c r="D219" s="6"/>
      <c r="E219" s="6"/>
      <c r="F219" s="9"/>
      <c r="G219" s="11"/>
    </row>
    <row r="220" spans="1:7" ht="15.75">
      <c r="A220" s="10"/>
      <c r="B220" s="10"/>
      <c r="C220" s="9"/>
      <c r="D220" s="4"/>
      <c r="E220" s="9"/>
      <c r="F220" s="4"/>
      <c r="G220" s="9"/>
    </row>
    <row r="221" spans="1:7" ht="15.75">
      <c r="A221" s="10"/>
      <c r="B221" s="10"/>
      <c r="C221" s="10"/>
      <c r="D221" s="4"/>
      <c r="E221" s="11"/>
      <c r="F221" s="4"/>
      <c r="G221" s="11"/>
    </row>
    <row r="222" spans="1:7" ht="15.75">
      <c r="A222" s="9"/>
      <c r="B222" s="9"/>
      <c r="C222" s="10"/>
      <c r="D222" s="9"/>
      <c r="E222" s="11"/>
      <c r="F222" s="9"/>
      <c r="G222" s="11"/>
    </row>
    <row r="223" spans="1:7">
      <c r="A223" s="9"/>
      <c r="B223" s="9"/>
      <c r="C223" s="9"/>
      <c r="D223" s="9"/>
      <c r="E223" s="11"/>
      <c r="F223" s="9"/>
      <c r="G223" s="11"/>
    </row>
    <row r="224" spans="1:7" ht="15.75">
      <c r="A224" s="10"/>
      <c r="B224" s="9"/>
      <c r="C224" s="9"/>
      <c r="D224" s="15"/>
      <c r="E224" s="15"/>
      <c r="F224" s="16"/>
      <c r="G224" s="17"/>
    </row>
    <row r="225" spans="1:7" ht="15.75">
      <c r="A225" s="10"/>
      <c r="B225" s="9"/>
      <c r="C225" s="9"/>
      <c r="D225" s="15"/>
      <c r="E225" s="15"/>
      <c r="F225" s="16"/>
      <c r="G225" s="17"/>
    </row>
    <row r="226" spans="1:7">
      <c r="A226" s="9"/>
      <c r="B226" s="9"/>
      <c r="C226" s="9"/>
      <c r="D226" s="9"/>
      <c r="E226" s="11"/>
      <c r="F226" s="9"/>
      <c r="G226" s="11"/>
    </row>
    <row r="227" spans="1:7">
      <c r="A227" s="9"/>
      <c r="B227" s="9"/>
      <c r="C227" s="9"/>
      <c r="D227" s="9"/>
      <c r="E227" s="9"/>
      <c r="F227" s="11"/>
      <c r="G227" s="12"/>
    </row>
    <row r="228" spans="1:7" ht="15.75">
      <c r="A228" s="9"/>
      <c r="B228" s="9"/>
      <c r="C228" s="18"/>
      <c r="D228" s="11"/>
      <c r="E228" s="11"/>
      <c r="F228" s="14"/>
      <c r="G228" s="12"/>
    </row>
    <row r="229" spans="1:7" ht="15.75">
      <c r="A229" s="9"/>
      <c r="B229" s="9"/>
      <c r="C229" s="10"/>
      <c r="D229" s="9"/>
      <c r="E229" s="11"/>
      <c r="F229" s="11"/>
      <c r="G229" s="11"/>
    </row>
    <row r="230" spans="1:7">
      <c r="C230" s="9"/>
    </row>
    <row r="231" spans="1:7">
      <c r="A231" s="9"/>
      <c r="B231" s="9"/>
    </row>
    <row r="232" spans="1:7">
      <c r="A232" s="9"/>
      <c r="B232" s="9"/>
      <c r="C232" s="9"/>
    </row>
    <row r="233" spans="1:7">
      <c r="A233" s="9"/>
      <c r="B233" s="9"/>
      <c r="C233" s="9"/>
    </row>
    <row r="234" spans="1:7">
      <c r="A234" s="9"/>
      <c r="B234" s="9"/>
      <c r="C234" s="9"/>
    </row>
    <row r="235" spans="1:7" ht="15.75">
      <c r="A235" s="10"/>
      <c r="B235" s="9"/>
      <c r="C235" s="9"/>
    </row>
    <row r="236" spans="1:7" ht="15.75">
      <c r="A236" s="13"/>
      <c r="B236" s="9"/>
      <c r="C236" s="9"/>
    </row>
    <row r="237" spans="1:7">
      <c r="C237" s="9"/>
    </row>
    <row r="272" spans="1:2">
      <c r="A272" s="9"/>
      <c r="B272" s="9"/>
    </row>
    <row r="273" spans="1:3">
      <c r="A273" s="9"/>
      <c r="B273" s="9"/>
      <c r="C273" s="9"/>
    </row>
    <row r="274" spans="1:3">
      <c r="A274" s="9"/>
      <c r="B274" s="9"/>
      <c r="C274" s="9"/>
    </row>
    <row r="275" spans="1:3">
      <c r="A275" s="9"/>
      <c r="B275" s="9"/>
      <c r="C275" s="9"/>
    </row>
    <row r="276" spans="1:3" ht="15.75">
      <c r="A276" s="10"/>
      <c r="B276" s="9"/>
      <c r="C276" s="9"/>
    </row>
    <row r="277" spans="1:3" ht="15.75">
      <c r="A277" s="13"/>
      <c r="B277" s="9"/>
      <c r="C277" s="9"/>
    </row>
    <row r="278" spans="1:3" ht="15.75">
      <c r="A278" s="10"/>
      <c r="B278" s="9"/>
      <c r="C278" s="9"/>
    </row>
    <row r="279" spans="1:3">
      <c r="C279" s="9"/>
    </row>
  </sheetData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Particular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PMRF</cp:lastModifiedBy>
  <cp:lastPrinted>2018-09-03T13:06:47Z</cp:lastPrinted>
  <dcterms:created xsi:type="dcterms:W3CDTF">2010-07-06T16:54:18Z</dcterms:created>
  <dcterms:modified xsi:type="dcterms:W3CDTF">2018-09-03T14:36:28Z</dcterms:modified>
</cp:coreProperties>
</file>