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1295" windowHeight="813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H45" i="1"/>
  <c r="H66"/>
  <c r="G67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26"/>
  <c r="G25"/>
  <c r="G24"/>
  <c r="G23"/>
  <c r="G22"/>
  <c r="G21"/>
  <c r="G20"/>
  <c r="G19"/>
  <c r="G17"/>
  <c r="G18"/>
  <c r="G15"/>
  <c r="G16"/>
  <c r="G14"/>
  <c r="G13"/>
  <c r="G12"/>
  <c r="G11"/>
  <c r="G10"/>
  <c r="G9"/>
</calcChain>
</file>

<file path=xl/sharedStrings.xml><?xml version="1.0" encoding="utf-8"?>
<sst xmlns="http://schemas.openxmlformats.org/spreadsheetml/2006/main" count="137" uniqueCount="80">
  <si>
    <t>Qtidade.</t>
  </si>
  <si>
    <t>Unidade</t>
  </si>
  <si>
    <t xml:space="preserve"> </t>
  </si>
  <si>
    <t>Prefeito Municipal</t>
  </si>
  <si>
    <t>R$</t>
  </si>
  <si>
    <t xml:space="preserve">TOTAL GERAL MÁXIMO </t>
  </si>
  <si>
    <t>LINDOMAR BALLMANN</t>
  </si>
  <si>
    <t>1.1 RELAÇÃO DE PEÇAS E SERVIÇOS</t>
  </si>
  <si>
    <t>Serviço</t>
  </si>
  <si>
    <t>P. Unit. Máximo R$</t>
  </si>
  <si>
    <t>P. Tot. MáximoR$</t>
  </si>
  <si>
    <t>PLACAS QHC-8254 DO MUNICÍPIO DE RIO FORTUNA)</t>
  </si>
  <si>
    <t>ITEM 1: RECUPERAÇÃO DO VEÍCULO CAMINHÃO EAH FORD CARGO 1723</t>
  </si>
  <si>
    <t>Válvula de admissão</t>
  </si>
  <si>
    <t>Válcula de escape</t>
  </si>
  <si>
    <t>Válvula termostática</t>
  </si>
  <si>
    <t>Filtro de ar externo</t>
  </si>
  <si>
    <t>Cola silicone alta temperatura</t>
  </si>
  <si>
    <t>Tubo cola para juntas</t>
  </si>
  <si>
    <t>Filtro Lubrificante</t>
  </si>
  <si>
    <t>cabeçote do motor</t>
  </si>
  <si>
    <t>Bomba de óleo motor</t>
  </si>
  <si>
    <t>Válvula alivio resfriador</t>
  </si>
  <si>
    <t>Esguicho do motor cargo</t>
  </si>
  <si>
    <t>Parafuso biela motor</t>
  </si>
  <si>
    <t>Embolo válvula de alivio cargo</t>
  </si>
  <si>
    <t>Mola embolo válvula alivio</t>
  </si>
  <si>
    <t>Anel oring válvula</t>
  </si>
  <si>
    <t>Rolamento do volante</t>
  </si>
  <si>
    <t>Conjunto de válvula porta injetor</t>
  </si>
  <si>
    <t>Bico injetor</t>
  </si>
  <si>
    <t>Jogo de reparo porta injetor</t>
  </si>
  <si>
    <t>Esfera bico injetor</t>
  </si>
  <si>
    <t>Esfera bomba alta pressão</t>
  </si>
  <si>
    <t>Unidades</t>
  </si>
  <si>
    <t>Mola esfera bomba alta pressão</t>
  </si>
  <si>
    <t>Válvula retorno bomba alta pressão</t>
  </si>
  <si>
    <t>Válvula reguladora pressão</t>
  </si>
  <si>
    <t>Válvula admissão da bomba de alta</t>
  </si>
  <si>
    <t>Retificar cilindros</t>
  </si>
  <si>
    <t>Encamizar cilindro</t>
  </si>
  <si>
    <t>Plainar bloco</t>
  </si>
  <si>
    <t>M.obra mec</t>
  </si>
  <si>
    <t>Limpeza Motor</t>
  </si>
  <si>
    <t>Esmirilhar e Montar</t>
  </si>
  <si>
    <t>Serviço terceiro guincho</t>
  </si>
  <si>
    <t>Polir virabrequim</t>
  </si>
  <si>
    <t>Retificar buchas bielas</t>
  </si>
  <si>
    <t>Mandrilhar bucha comando</t>
  </si>
  <si>
    <t>Reparo bomba alta pressão</t>
  </si>
  <si>
    <t>Polir comando</t>
  </si>
  <si>
    <t>Pintura motor</t>
  </si>
  <si>
    <t>Testar regular bicos injetores</t>
  </si>
  <si>
    <t>Testar bomba de alta pressão</t>
  </si>
  <si>
    <t>Revisão de bomba de alta pressão</t>
  </si>
  <si>
    <t>Serviço de limpeza</t>
  </si>
  <si>
    <t>Diagnose de injeção</t>
  </si>
  <si>
    <t>Serviço de ultrassom</t>
  </si>
  <si>
    <t>Limpeza de tamque de combustível</t>
  </si>
  <si>
    <t>Serviços</t>
  </si>
  <si>
    <t>Rio Fortuna/SC, 08 de junho de 2018.</t>
  </si>
  <si>
    <t>TOTAL MÁXIMO - PEÇAS E SERVIÇOS RECUPERAÇÃO VEÍCULO CAMINHÃO</t>
  </si>
  <si>
    <t>Litro</t>
  </si>
  <si>
    <t xml:space="preserve">Pistão c/ Aneis </t>
  </si>
  <si>
    <t xml:space="preserve">Camisa cilindro motor </t>
  </si>
  <si>
    <t xml:space="preserve">Retentor de válvulas </t>
  </si>
  <si>
    <t xml:space="preserve">Jogo de junta superior </t>
  </si>
  <si>
    <t xml:space="preserve">Jogo de junta inferior </t>
  </si>
  <si>
    <t xml:space="preserve">Filtro combustível </t>
  </si>
  <si>
    <t xml:space="preserve">Bronzina biela </t>
  </si>
  <si>
    <t xml:space="preserve">Bronzina mancal </t>
  </si>
  <si>
    <t xml:space="preserve">Bucha comando </t>
  </si>
  <si>
    <t xml:space="preserve">Bucha de biela </t>
  </si>
  <si>
    <t xml:space="preserve">Bomba dágua </t>
  </si>
  <si>
    <t xml:space="preserve">Cola  p/ rosca </t>
  </si>
  <si>
    <t>Óleo lubrificante para motor 15w40 APICI4</t>
  </si>
  <si>
    <t>Descrição (PEÇAS)</t>
  </si>
  <si>
    <t>Descrição (SERVIÇOS)</t>
  </si>
  <si>
    <r>
      <rPr>
        <b/>
        <sz val="16"/>
        <rFont val="Calibri"/>
        <family val="2"/>
        <scheme val="minor"/>
      </rPr>
      <t>LICITAÇÃO 047/2018 (RECUPERAÇÃO DO VEÍC</t>
    </r>
    <r>
      <rPr>
        <b/>
        <sz val="16"/>
        <color theme="1"/>
        <rFont val="Calibri"/>
        <family val="2"/>
        <scheme val="minor"/>
      </rPr>
      <t xml:space="preserve">ULO CAMINHÃO EAH FORD CARGO 1723 </t>
    </r>
  </si>
  <si>
    <t xml:space="preserve">ANEXO II - EDITAL DE TOMADA DE PREÇOS 004/2018 - PROCESSO DE 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</si>
</sst>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" fontId="0" fillId="0" borderId="0" xfId="0" applyNumberFormat="1"/>
    <xf numFmtId="164" fontId="0" fillId="0" borderId="0" xfId="0" applyNumberFormat="1"/>
    <xf numFmtId="0" fontId="0" fillId="0" borderId="0" xfId="0" applyFont="1"/>
    <xf numFmtId="4" fontId="0" fillId="0" borderId="0" xfId="0" applyNumberFormat="1" applyFont="1"/>
    <xf numFmtId="0" fontId="0" fillId="0" borderId="0" xfId="0"/>
    <xf numFmtId="0" fontId="3" fillId="0" borderId="0" xfId="0" applyFont="1"/>
    <xf numFmtId="4" fontId="0" fillId="0" borderId="0" xfId="0" applyNumberFormat="1"/>
    <xf numFmtId="4" fontId="1" fillId="0" borderId="0" xfId="0" applyNumberFormat="1" applyFont="1"/>
    <xf numFmtId="0" fontId="5" fillId="0" borderId="0" xfId="0" applyFont="1"/>
    <xf numFmtId="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9" fillId="0" borderId="0" xfId="0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9"/>
  <sheetViews>
    <sheetView tabSelected="1" workbookViewId="0">
      <selection activeCell="J7" sqref="J7"/>
    </sheetView>
  </sheetViews>
  <sheetFormatPr defaultRowHeight="15"/>
  <cols>
    <col min="1" max="1" width="5" customWidth="1"/>
    <col min="2" max="2" width="6.85546875" customWidth="1"/>
    <col min="3" max="3" width="44.85546875" customWidth="1"/>
    <col min="4" max="4" width="9.140625" customWidth="1"/>
    <col min="5" max="5" width="8.140625" customWidth="1"/>
    <col min="6" max="6" width="4.140625" customWidth="1"/>
    <col min="7" max="7" width="8.5703125" customWidth="1"/>
  </cols>
  <sheetData>
    <row r="1" spans="1:7" ht="21">
      <c r="A1" s="23" t="s">
        <v>79</v>
      </c>
      <c r="B1" s="2"/>
    </row>
    <row r="2" spans="1:7" ht="15.75" customHeight="1">
      <c r="A2" s="19" t="s">
        <v>78</v>
      </c>
      <c r="B2" s="19"/>
      <c r="C2" s="19"/>
    </row>
    <row r="3" spans="1:7" ht="15.75" customHeight="1">
      <c r="A3" s="19" t="s">
        <v>11</v>
      </c>
      <c r="C3" s="19"/>
    </row>
    <row r="4" spans="1:7" ht="15.75" customHeight="1">
      <c r="A4" s="3"/>
    </row>
    <row r="5" spans="1:7" ht="15.75">
      <c r="A5" s="20" t="s">
        <v>12</v>
      </c>
    </row>
    <row r="6" spans="1:7" ht="15.75">
      <c r="A6" s="10" t="s">
        <v>7</v>
      </c>
      <c r="B6" s="3"/>
      <c r="C6" s="3"/>
      <c r="D6" s="4"/>
      <c r="F6" s="4"/>
    </row>
    <row r="7" spans="1:7" ht="15.75">
      <c r="A7" s="3" t="s">
        <v>0</v>
      </c>
      <c r="B7" s="3" t="s">
        <v>1</v>
      </c>
      <c r="C7" s="10" t="s">
        <v>76</v>
      </c>
      <c r="D7" s="26" t="s">
        <v>9</v>
      </c>
      <c r="E7" s="5"/>
      <c r="F7" s="26" t="s">
        <v>10</v>
      </c>
      <c r="G7" s="5"/>
    </row>
    <row r="8" spans="1:7">
      <c r="A8">
        <v>6</v>
      </c>
      <c r="B8" s="9" t="s">
        <v>1</v>
      </c>
      <c r="C8" s="9" t="s">
        <v>63</v>
      </c>
      <c r="E8" s="5">
        <v>590.96</v>
      </c>
      <c r="G8" s="5">
        <v>3545.76</v>
      </c>
    </row>
    <row r="9" spans="1:7">
      <c r="A9">
        <v>6</v>
      </c>
      <c r="B9" s="9" t="s">
        <v>1</v>
      </c>
      <c r="C9" s="9" t="s">
        <v>64</v>
      </c>
      <c r="E9" s="5">
        <v>196.85</v>
      </c>
      <c r="G9" s="5">
        <f t="shared" ref="G9:G18" si="0">A9*E9</f>
        <v>1181.0999999999999</v>
      </c>
    </row>
    <row r="10" spans="1:7">
      <c r="A10">
        <v>12</v>
      </c>
      <c r="B10" s="9" t="s">
        <v>1</v>
      </c>
      <c r="C10" s="9" t="s">
        <v>13</v>
      </c>
      <c r="E10" s="5">
        <v>31.5</v>
      </c>
      <c r="G10" s="5">
        <f t="shared" si="0"/>
        <v>378</v>
      </c>
    </row>
    <row r="11" spans="1:7" ht="15" customHeight="1">
      <c r="A11">
        <v>12</v>
      </c>
      <c r="B11" s="9" t="s">
        <v>1</v>
      </c>
      <c r="C11" s="9" t="s">
        <v>14</v>
      </c>
      <c r="E11" s="5">
        <v>37.49</v>
      </c>
      <c r="G11" s="5">
        <f t="shared" si="0"/>
        <v>449.88</v>
      </c>
    </row>
    <row r="12" spans="1:7">
      <c r="A12">
        <v>1</v>
      </c>
      <c r="B12" s="9" t="s">
        <v>1</v>
      </c>
      <c r="C12" s="9" t="s">
        <v>15</v>
      </c>
      <c r="E12" s="5">
        <v>262.45</v>
      </c>
      <c r="G12" s="5">
        <f t="shared" si="0"/>
        <v>262.45</v>
      </c>
    </row>
    <row r="13" spans="1:7">
      <c r="A13">
        <v>1</v>
      </c>
      <c r="B13" s="9" t="s">
        <v>1</v>
      </c>
      <c r="C13" s="9" t="s">
        <v>16</v>
      </c>
      <c r="E13" s="5">
        <v>136</v>
      </c>
      <c r="G13" s="5">
        <f t="shared" si="0"/>
        <v>136</v>
      </c>
    </row>
    <row r="14" spans="1:7">
      <c r="A14">
        <v>24</v>
      </c>
      <c r="B14" s="9" t="s">
        <v>1</v>
      </c>
      <c r="C14" s="9" t="s">
        <v>65</v>
      </c>
      <c r="E14" s="5">
        <v>16.489999999999998</v>
      </c>
      <c r="G14" s="5">
        <f t="shared" si="0"/>
        <v>395.76</v>
      </c>
    </row>
    <row r="15" spans="1:7">
      <c r="A15">
        <v>1</v>
      </c>
      <c r="B15" s="9" t="s">
        <v>1</v>
      </c>
      <c r="C15" s="9" t="s">
        <v>66</v>
      </c>
      <c r="E15" s="5">
        <v>790.96</v>
      </c>
      <c r="G15" s="5">
        <f t="shared" si="0"/>
        <v>790.96</v>
      </c>
    </row>
    <row r="16" spans="1:7">
      <c r="A16">
        <v>1</v>
      </c>
      <c r="B16" s="9" t="s">
        <v>1</v>
      </c>
      <c r="C16" s="9" t="s">
        <v>67</v>
      </c>
      <c r="D16" s="22"/>
      <c r="E16" s="5">
        <v>890.56</v>
      </c>
      <c r="G16" s="5">
        <f t="shared" si="0"/>
        <v>890.56</v>
      </c>
    </row>
    <row r="17" spans="1:7">
      <c r="A17">
        <v>2</v>
      </c>
      <c r="B17" s="9" t="s">
        <v>1</v>
      </c>
      <c r="C17" s="9" t="s">
        <v>17</v>
      </c>
      <c r="E17" s="5">
        <v>39</v>
      </c>
      <c r="G17" s="5">
        <f t="shared" si="0"/>
        <v>78</v>
      </c>
    </row>
    <row r="18" spans="1:7">
      <c r="A18">
        <v>1</v>
      </c>
      <c r="B18" s="9" t="s">
        <v>1</v>
      </c>
      <c r="C18" s="9" t="s">
        <v>74</v>
      </c>
      <c r="E18" s="5">
        <v>34</v>
      </c>
      <c r="G18" s="5">
        <f t="shared" si="0"/>
        <v>34</v>
      </c>
    </row>
    <row r="19" spans="1:7">
      <c r="A19">
        <v>1</v>
      </c>
      <c r="B19" s="9" t="s">
        <v>1</v>
      </c>
      <c r="C19" s="9" t="s">
        <v>18</v>
      </c>
      <c r="E19" s="5">
        <v>13</v>
      </c>
      <c r="G19" s="5">
        <f t="shared" ref="G19:G26" si="1">A19*E19</f>
        <v>13</v>
      </c>
    </row>
    <row r="20" spans="1:7">
      <c r="A20">
        <v>1</v>
      </c>
      <c r="B20" s="9" t="s">
        <v>1</v>
      </c>
      <c r="C20" s="9" t="s">
        <v>19</v>
      </c>
      <c r="E20" s="5">
        <v>89.9</v>
      </c>
      <c r="G20" s="5">
        <f t="shared" si="1"/>
        <v>89.9</v>
      </c>
    </row>
    <row r="21" spans="1:7">
      <c r="A21">
        <v>1</v>
      </c>
      <c r="B21" s="9" t="s">
        <v>1</v>
      </c>
      <c r="C21" s="9" t="s">
        <v>68</v>
      </c>
      <c r="E21" s="5">
        <v>79.900000000000006</v>
      </c>
      <c r="G21" s="5">
        <f t="shared" si="1"/>
        <v>79.900000000000006</v>
      </c>
    </row>
    <row r="22" spans="1:7">
      <c r="A22">
        <v>1</v>
      </c>
      <c r="B22" s="9" t="s">
        <v>1</v>
      </c>
      <c r="C22" s="9" t="s">
        <v>20</v>
      </c>
      <c r="E22" s="5">
        <v>4200</v>
      </c>
      <c r="G22" s="5">
        <f t="shared" si="1"/>
        <v>4200</v>
      </c>
    </row>
    <row r="23" spans="1:7">
      <c r="A23">
        <v>20</v>
      </c>
      <c r="B23" s="9" t="s">
        <v>62</v>
      </c>
      <c r="C23" s="9" t="s">
        <v>75</v>
      </c>
      <c r="E23" s="5">
        <v>14.75</v>
      </c>
      <c r="G23" s="5">
        <f t="shared" si="1"/>
        <v>295</v>
      </c>
    </row>
    <row r="24" spans="1:7">
      <c r="A24">
        <v>1</v>
      </c>
      <c r="B24" s="9" t="s">
        <v>1</v>
      </c>
      <c r="C24" s="9" t="s">
        <v>69</v>
      </c>
      <c r="E24" s="5">
        <v>399.63</v>
      </c>
      <c r="G24" s="5">
        <f t="shared" si="1"/>
        <v>399.63</v>
      </c>
    </row>
    <row r="25" spans="1:7">
      <c r="A25">
        <v>1</v>
      </c>
      <c r="B25" s="9" t="s">
        <v>1</v>
      </c>
      <c r="C25" s="9" t="s">
        <v>70</v>
      </c>
      <c r="E25" s="5">
        <v>588.55999999999995</v>
      </c>
      <c r="G25" s="5">
        <f t="shared" si="1"/>
        <v>588.55999999999995</v>
      </c>
    </row>
    <row r="26" spans="1:7">
      <c r="A26">
        <v>1</v>
      </c>
      <c r="B26" s="9" t="s">
        <v>1</v>
      </c>
      <c r="C26" s="9" t="s">
        <v>71</v>
      </c>
      <c r="E26" s="5">
        <v>104.69</v>
      </c>
      <c r="G26" s="5">
        <f t="shared" si="1"/>
        <v>104.69</v>
      </c>
    </row>
    <row r="27" spans="1:7">
      <c r="A27" s="9">
        <v>6</v>
      </c>
      <c r="B27" s="9" t="s">
        <v>1</v>
      </c>
      <c r="C27" s="9" t="s">
        <v>72</v>
      </c>
      <c r="D27" s="9"/>
      <c r="E27" s="11">
        <v>59</v>
      </c>
      <c r="F27" s="9"/>
      <c r="G27" s="11">
        <f t="shared" ref="G27:G39" si="2">A27*E27</f>
        <v>354</v>
      </c>
    </row>
    <row r="28" spans="1:7">
      <c r="A28" s="9">
        <v>1</v>
      </c>
      <c r="B28" s="9" t="s">
        <v>1</v>
      </c>
      <c r="C28" s="9" t="s">
        <v>21</v>
      </c>
      <c r="D28" s="9"/>
      <c r="E28" s="11">
        <v>566.69000000000005</v>
      </c>
      <c r="F28" s="9"/>
      <c r="G28" s="11">
        <f t="shared" si="2"/>
        <v>566.69000000000005</v>
      </c>
    </row>
    <row r="29" spans="1:7">
      <c r="A29" s="9">
        <v>1</v>
      </c>
      <c r="B29" s="9" t="s">
        <v>1</v>
      </c>
      <c r="C29" s="9" t="s">
        <v>22</v>
      </c>
      <c r="D29" s="9"/>
      <c r="E29" s="11">
        <v>90.82</v>
      </c>
      <c r="F29" s="9"/>
      <c r="G29" s="11">
        <f t="shared" si="2"/>
        <v>90.82</v>
      </c>
    </row>
    <row r="30" spans="1:7">
      <c r="A30" s="7">
        <v>1</v>
      </c>
      <c r="B30" s="9" t="s">
        <v>1</v>
      </c>
      <c r="C30" s="9" t="s">
        <v>23</v>
      </c>
      <c r="D30" s="9"/>
      <c r="E30" s="11">
        <v>79.900000000000006</v>
      </c>
      <c r="F30" s="9"/>
      <c r="G30" s="11">
        <f t="shared" si="2"/>
        <v>79.900000000000006</v>
      </c>
    </row>
    <row r="31" spans="1:7">
      <c r="A31" s="7">
        <v>12</v>
      </c>
      <c r="B31" s="9" t="s">
        <v>1</v>
      </c>
      <c r="C31" s="9" t="s">
        <v>24</v>
      </c>
      <c r="D31" s="1"/>
      <c r="E31" s="11">
        <v>62</v>
      </c>
      <c r="F31" s="9"/>
      <c r="G31" s="8">
        <f t="shared" si="2"/>
        <v>744</v>
      </c>
    </row>
    <row r="32" spans="1:7" ht="15.75">
      <c r="A32" s="13">
        <v>1</v>
      </c>
      <c r="B32" s="9" t="s">
        <v>1</v>
      </c>
      <c r="C32" s="9" t="s">
        <v>25</v>
      </c>
      <c r="D32" s="9"/>
      <c r="E32" s="11">
        <v>89</v>
      </c>
      <c r="F32" s="9"/>
      <c r="G32" s="11">
        <f t="shared" si="2"/>
        <v>89</v>
      </c>
    </row>
    <row r="33" spans="1:9" ht="15.75">
      <c r="A33" s="13">
        <v>1</v>
      </c>
      <c r="B33" s="9" t="s">
        <v>1</v>
      </c>
      <c r="C33" s="9" t="s">
        <v>26</v>
      </c>
      <c r="D33" s="1"/>
      <c r="E33" s="11">
        <v>14</v>
      </c>
      <c r="F33" s="9"/>
      <c r="G33" s="8">
        <f t="shared" si="2"/>
        <v>14</v>
      </c>
    </row>
    <row r="34" spans="1:9">
      <c r="A34" s="9">
        <v>1</v>
      </c>
      <c r="B34" s="9" t="s">
        <v>1</v>
      </c>
      <c r="C34" s="9" t="s">
        <v>27</v>
      </c>
      <c r="D34" s="4"/>
      <c r="E34" s="11">
        <v>10</v>
      </c>
      <c r="F34" s="4"/>
      <c r="G34" s="8">
        <f t="shared" si="2"/>
        <v>10</v>
      </c>
    </row>
    <row r="35" spans="1:9">
      <c r="A35" s="7">
        <v>1</v>
      </c>
      <c r="B35" s="9" t="s">
        <v>1</v>
      </c>
      <c r="C35" s="9" t="s">
        <v>28</v>
      </c>
      <c r="D35" s="9"/>
      <c r="E35" s="11">
        <v>49</v>
      </c>
      <c r="F35" s="9"/>
      <c r="G35" s="11">
        <f t="shared" si="2"/>
        <v>49</v>
      </c>
    </row>
    <row r="36" spans="1:9">
      <c r="A36" s="7">
        <v>6</v>
      </c>
      <c r="B36" s="9" t="s">
        <v>1</v>
      </c>
      <c r="C36" s="9" t="s">
        <v>29</v>
      </c>
      <c r="D36" s="1"/>
      <c r="E36" s="11">
        <v>318</v>
      </c>
      <c r="F36" s="9"/>
      <c r="G36" s="8">
        <f t="shared" si="2"/>
        <v>1908</v>
      </c>
    </row>
    <row r="37" spans="1:9" ht="15.75">
      <c r="A37" s="13">
        <v>6</v>
      </c>
      <c r="B37" s="9" t="s">
        <v>1</v>
      </c>
      <c r="C37" s="9" t="s">
        <v>30</v>
      </c>
      <c r="D37" s="9"/>
      <c r="E37" s="11">
        <v>459.63</v>
      </c>
      <c r="F37" s="9"/>
      <c r="G37" s="11">
        <f t="shared" si="2"/>
        <v>2757.7799999999997</v>
      </c>
    </row>
    <row r="38" spans="1:9" ht="15.75">
      <c r="A38" s="13">
        <v>6</v>
      </c>
      <c r="B38" s="9" t="s">
        <v>1</v>
      </c>
      <c r="C38" s="9" t="s">
        <v>31</v>
      </c>
      <c r="D38" s="1"/>
      <c r="E38" s="11">
        <v>35</v>
      </c>
      <c r="F38" s="9"/>
      <c r="G38" s="8">
        <f t="shared" si="2"/>
        <v>210</v>
      </c>
    </row>
    <row r="39" spans="1:9">
      <c r="A39" s="9">
        <v>6</v>
      </c>
      <c r="B39" s="9" t="s">
        <v>1</v>
      </c>
      <c r="C39" s="9" t="s">
        <v>32</v>
      </c>
      <c r="D39" s="4"/>
      <c r="E39" s="11">
        <v>19</v>
      </c>
      <c r="F39" s="4"/>
      <c r="G39" s="8">
        <f t="shared" si="2"/>
        <v>114</v>
      </c>
    </row>
    <row r="40" spans="1:9">
      <c r="A40" s="9">
        <v>1</v>
      </c>
      <c r="B40" s="9" t="s">
        <v>1</v>
      </c>
      <c r="C40" s="9" t="s">
        <v>73</v>
      </c>
      <c r="D40" s="6"/>
      <c r="E40" s="6">
        <v>299.89999999999998</v>
      </c>
      <c r="F40" s="9"/>
      <c r="G40" s="11">
        <f t="shared" ref="G40:G41" si="3">E40*A40</f>
        <v>299.89999999999998</v>
      </c>
    </row>
    <row r="41" spans="1:9">
      <c r="A41" s="9">
        <v>3</v>
      </c>
      <c r="B41" s="9" t="s">
        <v>34</v>
      </c>
      <c r="C41" s="9" t="s">
        <v>33</v>
      </c>
      <c r="D41" s="6"/>
      <c r="E41" s="6">
        <v>47.52</v>
      </c>
      <c r="F41" s="9"/>
      <c r="G41" s="11">
        <f t="shared" si="3"/>
        <v>142.56</v>
      </c>
    </row>
    <row r="42" spans="1:9">
      <c r="A42" s="9">
        <v>3</v>
      </c>
      <c r="B42" s="9" t="s">
        <v>1</v>
      </c>
      <c r="C42" s="9" t="s">
        <v>35</v>
      </c>
      <c r="D42" s="6"/>
      <c r="E42" s="6">
        <v>21</v>
      </c>
      <c r="F42" s="9"/>
      <c r="G42" s="11">
        <f>E42*A42</f>
        <v>63</v>
      </c>
    </row>
    <row r="43" spans="1:9">
      <c r="A43" s="9">
        <v>1</v>
      </c>
      <c r="B43" s="9" t="s">
        <v>1</v>
      </c>
      <c r="C43" s="9" t="s">
        <v>36</v>
      </c>
      <c r="D43" s="6"/>
      <c r="E43" s="6">
        <v>188.9</v>
      </c>
      <c r="F43" s="9"/>
      <c r="G43" s="11">
        <f t="shared" ref="G43:G44" si="4">E43*A43</f>
        <v>188.9</v>
      </c>
    </row>
    <row r="44" spans="1:9">
      <c r="A44" s="9">
        <v>1</v>
      </c>
      <c r="B44" s="9" t="s">
        <v>1</v>
      </c>
      <c r="C44" s="9" t="s">
        <v>37</v>
      </c>
      <c r="D44" s="6"/>
      <c r="E44" s="6">
        <v>999.27</v>
      </c>
      <c r="F44" s="9"/>
      <c r="G44" s="11">
        <f t="shared" si="4"/>
        <v>999.27</v>
      </c>
    </row>
    <row r="45" spans="1:9">
      <c r="A45" s="9">
        <v>3</v>
      </c>
      <c r="B45" s="9" t="s">
        <v>1</v>
      </c>
      <c r="C45" s="9" t="s">
        <v>38</v>
      </c>
      <c r="D45" s="6"/>
      <c r="E45" s="6">
        <v>114.23</v>
      </c>
      <c r="F45" s="9"/>
      <c r="G45" s="11">
        <f>E45*A45</f>
        <v>342.69</v>
      </c>
      <c r="H45" s="12">
        <f>SUM(G8:G45)</f>
        <v>22936.66</v>
      </c>
      <c r="I45" s="1"/>
    </row>
    <row r="46" spans="1:9" ht="15.75">
      <c r="A46" s="10" t="s">
        <v>0</v>
      </c>
      <c r="B46" s="10" t="s">
        <v>1</v>
      </c>
      <c r="C46" s="10" t="s">
        <v>77</v>
      </c>
      <c r="D46" s="6"/>
      <c r="E46" s="6"/>
      <c r="F46" s="9"/>
      <c r="G46" s="11"/>
    </row>
    <row r="47" spans="1:9">
      <c r="A47" s="9">
        <v>6</v>
      </c>
      <c r="B47" s="9" t="s">
        <v>59</v>
      </c>
      <c r="C47" s="9" t="s">
        <v>39</v>
      </c>
      <c r="D47" s="6"/>
      <c r="E47" s="6">
        <v>134</v>
      </c>
      <c r="F47" s="9"/>
      <c r="G47" s="11">
        <f t="shared" ref="G47" si="5">E47*A47</f>
        <v>804</v>
      </c>
    </row>
    <row r="48" spans="1:9">
      <c r="A48" s="9">
        <v>6</v>
      </c>
      <c r="B48" s="9" t="s">
        <v>59</v>
      </c>
      <c r="C48" s="9" t="s">
        <v>40</v>
      </c>
      <c r="D48" s="6"/>
      <c r="E48" s="6">
        <v>158</v>
      </c>
      <c r="F48" s="9"/>
      <c r="G48" s="11">
        <f>E48*A48</f>
        <v>948</v>
      </c>
    </row>
    <row r="49" spans="1:8">
      <c r="A49" s="9">
        <v>1</v>
      </c>
      <c r="B49" s="9" t="s">
        <v>59</v>
      </c>
      <c r="C49" s="9" t="s">
        <v>41</v>
      </c>
      <c r="D49" s="6"/>
      <c r="E49" s="6">
        <v>383</v>
      </c>
      <c r="F49" s="11"/>
      <c r="G49" s="11">
        <f>E49*A49</f>
        <v>383</v>
      </c>
    </row>
    <row r="50" spans="1:8">
      <c r="A50" s="9">
        <v>1</v>
      </c>
      <c r="B50" s="9" t="s">
        <v>59</v>
      </c>
      <c r="C50" s="9" t="s">
        <v>42</v>
      </c>
      <c r="D50" s="6"/>
      <c r="E50" s="6">
        <v>2800</v>
      </c>
      <c r="F50" s="9"/>
      <c r="G50" s="11">
        <f>E50*A50</f>
        <v>2800</v>
      </c>
    </row>
    <row r="51" spans="1:8">
      <c r="A51" s="9">
        <v>1</v>
      </c>
      <c r="B51" s="9" t="s">
        <v>59</v>
      </c>
      <c r="C51" s="9" t="s">
        <v>43</v>
      </c>
      <c r="D51" s="6"/>
      <c r="E51" s="6">
        <v>240</v>
      </c>
      <c r="F51" s="9"/>
      <c r="G51" s="11">
        <f xml:space="preserve"> E51*A51</f>
        <v>240</v>
      </c>
    </row>
    <row r="52" spans="1:8">
      <c r="A52" s="9">
        <v>1</v>
      </c>
      <c r="B52" s="9" t="s">
        <v>59</v>
      </c>
      <c r="C52" s="9" t="s">
        <v>44</v>
      </c>
      <c r="D52" s="6"/>
      <c r="E52" s="6">
        <v>552</v>
      </c>
      <c r="F52" s="11"/>
      <c r="G52" s="11">
        <f xml:space="preserve"> E52*A52</f>
        <v>552</v>
      </c>
    </row>
    <row r="53" spans="1:8">
      <c r="A53" s="9">
        <v>1</v>
      </c>
      <c r="B53" s="9" t="s">
        <v>8</v>
      </c>
      <c r="C53" s="9" t="s">
        <v>45</v>
      </c>
      <c r="D53" s="9"/>
      <c r="E53" s="6">
        <v>800</v>
      </c>
      <c r="F53" s="9"/>
      <c r="G53" s="11">
        <f t="shared" ref="G53" si="6">E53*A53</f>
        <v>800</v>
      </c>
    </row>
    <row r="54" spans="1:8">
      <c r="A54" s="9">
        <v>1</v>
      </c>
      <c r="B54" s="9" t="s">
        <v>59</v>
      </c>
      <c r="C54" s="9" t="s">
        <v>46</v>
      </c>
      <c r="D54" s="9"/>
      <c r="E54" s="6">
        <v>422</v>
      </c>
      <c r="F54" s="9"/>
      <c r="G54" s="11">
        <f>E54*A54</f>
        <v>422</v>
      </c>
    </row>
    <row r="55" spans="1:8">
      <c r="A55" s="9">
        <v>6</v>
      </c>
      <c r="B55" s="9" t="s">
        <v>8</v>
      </c>
      <c r="C55" s="9" t="s">
        <v>47</v>
      </c>
      <c r="D55" s="9"/>
      <c r="E55" s="6">
        <v>93</v>
      </c>
      <c r="F55" s="9"/>
      <c r="G55" s="6">
        <f>E55*A55</f>
        <v>558</v>
      </c>
    </row>
    <row r="56" spans="1:8">
      <c r="A56" s="9">
        <v>1</v>
      </c>
      <c r="B56" s="9" t="s">
        <v>8</v>
      </c>
      <c r="C56" s="9" t="s">
        <v>48</v>
      </c>
      <c r="D56" s="9"/>
      <c r="E56" s="6">
        <v>462</v>
      </c>
      <c r="F56" s="9"/>
      <c r="G56" s="6">
        <f>E56*A56</f>
        <v>462</v>
      </c>
    </row>
    <row r="57" spans="1:8">
      <c r="A57" s="9">
        <v>1</v>
      </c>
      <c r="B57" s="9" t="s">
        <v>8</v>
      </c>
      <c r="C57" s="9" t="s">
        <v>49</v>
      </c>
      <c r="D57" s="9"/>
      <c r="E57" s="6">
        <v>369.9</v>
      </c>
      <c r="F57" s="9"/>
      <c r="G57" s="6">
        <f xml:space="preserve"> E57*A57</f>
        <v>369.9</v>
      </c>
    </row>
    <row r="58" spans="1:8">
      <c r="A58" s="9">
        <v>1</v>
      </c>
      <c r="B58" s="9" t="s">
        <v>8</v>
      </c>
      <c r="C58" s="9" t="s">
        <v>50</v>
      </c>
      <c r="D58" s="9"/>
      <c r="E58" s="6">
        <v>106</v>
      </c>
      <c r="F58" s="9"/>
      <c r="G58" s="6">
        <f xml:space="preserve"> E58*A58</f>
        <v>106</v>
      </c>
    </row>
    <row r="59" spans="1:8">
      <c r="A59" s="9">
        <v>1</v>
      </c>
      <c r="B59" s="9" t="s">
        <v>8</v>
      </c>
      <c r="C59" s="9" t="s">
        <v>51</v>
      </c>
      <c r="D59" s="9"/>
      <c r="E59" s="6">
        <v>160</v>
      </c>
      <c r="F59" s="9"/>
      <c r="G59" s="6">
        <f>E59*A59</f>
        <v>160</v>
      </c>
    </row>
    <row r="60" spans="1:8">
      <c r="A60" s="9">
        <v>6</v>
      </c>
      <c r="B60" s="9" t="s">
        <v>8</v>
      </c>
      <c r="C60" s="9" t="s">
        <v>52</v>
      </c>
      <c r="D60" s="9"/>
      <c r="E60" s="6">
        <v>150</v>
      </c>
      <c r="F60" s="9"/>
      <c r="G60" s="6">
        <f>E60*A60</f>
        <v>900</v>
      </c>
    </row>
    <row r="61" spans="1:8">
      <c r="A61" s="9">
        <v>1</v>
      </c>
      <c r="B61" s="9" t="s">
        <v>8</v>
      </c>
      <c r="C61" s="9" t="s">
        <v>53</v>
      </c>
      <c r="D61" s="9"/>
      <c r="E61" s="6">
        <v>260</v>
      </c>
      <c r="F61" s="9"/>
      <c r="G61" s="6">
        <f xml:space="preserve"> E61*A61</f>
        <v>260</v>
      </c>
    </row>
    <row r="62" spans="1:8">
      <c r="A62" s="9">
        <v>1</v>
      </c>
      <c r="B62" s="9" t="s">
        <v>8</v>
      </c>
      <c r="C62" s="9" t="s">
        <v>54</v>
      </c>
      <c r="D62" s="9"/>
      <c r="E62" s="6">
        <v>480</v>
      </c>
      <c r="F62" s="9"/>
      <c r="G62" s="6">
        <f xml:space="preserve"> E62*A62</f>
        <v>480</v>
      </c>
    </row>
    <row r="63" spans="1:8">
      <c r="A63" s="9">
        <v>1</v>
      </c>
      <c r="B63" s="9" t="s">
        <v>8</v>
      </c>
      <c r="C63" s="9" t="s">
        <v>55</v>
      </c>
      <c r="D63" s="9"/>
      <c r="E63" s="6">
        <v>80</v>
      </c>
      <c r="F63" s="9"/>
      <c r="G63" s="6">
        <f>E63*A63</f>
        <v>80</v>
      </c>
    </row>
    <row r="64" spans="1:8">
      <c r="A64" s="9">
        <v>1</v>
      </c>
      <c r="B64" s="9" t="s">
        <v>8</v>
      </c>
      <c r="C64" s="9" t="s">
        <v>56</v>
      </c>
      <c r="D64" s="9"/>
      <c r="E64" s="6">
        <v>150</v>
      </c>
      <c r="F64" s="9"/>
      <c r="G64" s="6">
        <f>E64*A64</f>
        <v>150</v>
      </c>
      <c r="H64" s="9"/>
    </row>
    <row r="65" spans="1:8">
      <c r="A65" s="9">
        <v>1</v>
      </c>
      <c r="B65" s="9" t="s">
        <v>8</v>
      </c>
      <c r="C65" s="9" t="s">
        <v>57</v>
      </c>
      <c r="D65" s="9"/>
      <c r="E65" s="6">
        <v>120</v>
      </c>
      <c r="F65" s="9"/>
      <c r="G65" s="6">
        <f xml:space="preserve"> E65*A65</f>
        <v>120</v>
      </c>
    </row>
    <row r="66" spans="1:8">
      <c r="A66" s="9">
        <v>1</v>
      </c>
      <c r="B66" s="9" t="s">
        <v>8</v>
      </c>
      <c r="C66" s="9" t="s">
        <v>58</v>
      </c>
      <c r="D66" s="9"/>
      <c r="E66" s="6">
        <v>250</v>
      </c>
      <c r="F66" s="9"/>
      <c r="G66" s="6">
        <f xml:space="preserve"> E66*A66</f>
        <v>250</v>
      </c>
      <c r="H66" s="12">
        <f>SUM(G47:G66)</f>
        <v>10844.9</v>
      </c>
    </row>
    <row r="67" spans="1:8" ht="15.75">
      <c r="A67" s="10" t="s">
        <v>61</v>
      </c>
      <c r="B67" s="9"/>
      <c r="C67" s="9"/>
      <c r="D67" s="15"/>
      <c r="E67" s="15"/>
      <c r="F67" s="16" t="s">
        <v>4</v>
      </c>
      <c r="G67" s="24">
        <f>SUM(G8:G66)</f>
        <v>33781.56</v>
      </c>
      <c r="H67" s="11"/>
    </row>
    <row r="68" spans="1:8">
      <c r="A68" s="9"/>
      <c r="B68" s="9"/>
      <c r="C68" s="9"/>
      <c r="D68" s="9"/>
      <c r="E68" s="11"/>
      <c r="F68" s="9"/>
      <c r="G68" s="11"/>
    </row>
    <row r="69" spans="1:8" ht="15.75">
      <c r="A69" s="9"/>
      <c r="B69" s="9"/>
      <c r="C69" s="18" t="s">
        <v>5</v>
      </c>
      <c r="D69" s="9"/>
      <c r="E69" s="9"/>
      <c r="F69" s="14" t="s">
        <v>4</v>
      </c>
      <c r="G69" s="25">
        <v>33781.56</v>
      </c>
    </row>
    <row r="70" spans="1:8" ht="15.75">
      <c r="A70" s="9"/>
      <c r="B70" s="9"/>
      <c r="C70" s="18"/>
      <c r="D70" s="11"/>
      <c r="E70" s="11"/>
    </row>
    <row r="71" spans="1:8">
      <c r="A71" s="9"/>
      <c r="B71" s="9"/>
      <c r="C71" s="9"/>
      <c r="D71" s="6"/>
      <c r="E71" s="6"/>
      <c r="F71" s="9"/>
      <c r="G71" s="11"/>
    </row>
    <row r="72" spans="1:8">
      <c r="A72" s="9" t="s">
        <v>60</v>
      </c>
      <c r="B72" s="9"/>
      <c r="C72" s="9"/>
      <c r="D72" s="6"/>
      <c r="E72" s="6"/>
      <c r="F72" s="9"/>
      <c r="G72" s="11"/>
    </row>
    <row r="73" spans="1:8">
      <c r="A73" s="9"/>
      <c r="B73" s="9"/>
      <c r="C73" s="9"/>
      <c r="D73" s="6"/>
      <c r="E73" s="6"/>
      <c r="F73" s="11"/>
      <c r="G73" s="11"/>
    </row>
    <row r="74" spans="1:8">
      <c r="A74" s="9"/>
      <c r="B74" s="9" t="s">
        <v>2</v>
      </c>
      <c r="C74" s="9"/>
      <c r="D74" s="6"/>
      <c r="E74" s="6"/>
      <c r="F74" s="9"/>
      <c r="G74" s="11"/>
    </row>
    <row r="75" spans="1:8">
      <c r="A75" s="9"/>
      <c r="B75" s="9"/>
      <c r="C75" s="9"/>
      <c r="D75" s="6"/>
      <c r="E75" s="6"/>
      <c r="F75" s="9"/>
      <c r="G75" s="11"/>
    </row>
    <row r="76" spans="1:8" ht="15.75">
      <c r="A76" s="10" t="s">
        <v>6</v>
      </c>
      <c r="B76" s="9"/>
      <c r="C76" s="9"/>
      <c r="D76" s="6"/>
      <c r="E76" s="6"/>
      <c r="F76" s="11"/>
      <c r="G76" s="11"/>
    </row>
    <row r="77" spans="1:8" ht="15.75">
      <c r="A77" s="13" t="s">
        <v>3</v>
      </c>
      <c r="B77" s="9"/>
      <c r="C77" s="9"/>
      <c r="D77" s="6"/>
      <c r="E77" s="6"/>
      <c r="F77" s="11"/>
      <c r="G77" s="11"/>
    </row>
    <row r="78" spans="1:8">
      <c r="A78" s="9"/>
      <c r="B78" s="9"/>
      <c r="C78" s="9"/>
      <c r="D78" s="9"/>
      <c r="E78" s="9"/>
      <c r="F78" s="9"/>
      <c r="G78" s="9"/>
    </row>
    <row r="79" spans="1:8">
      <c r="A79" s="9"/>
      <c r="B79" s="9"/>
      <c r="C79" s="9"/>
      <c r="D79" s="9"/>
      <c r="E79" s="9"/>
      <c r="F79" s="9"/>
      <c r="G79" s="9"/>
    </row>
    <row r="80" spans="1:8">
      <c r="A80" s="9"/>
      <c r="B80" s="9"/>
      <c r="C80" s="9"/>
      <c r="D80" s="9"/>
      <c r="E80" s="9"/>
      <c r="F80" s="9"/>
      <c r="G80" s="9"/>
    </row>
    <row r="81" spans="1:7">
      <c r="A81" s="9"/>
      <c r="B81" s="9"/>
      <c r="C81" s="9"/>
      <c r="D81" s="9"/>
      <c r="E81" s="9"/>
      <c r="F81" s="9"/>
      <c r="G81" s="9"/>
    </row>
    <row r="93" spans="1:7">
      <c r="A93" s="9"/>
      <c r="B93" s="9"/>
      <c r="C93" s="9"/>
      <c r="D93" s="6"/>
      <c r="E93" s="6"/>
      <c r="F93" s="9"/>
      <c r="G93" s="11"/>
    </row>
    <row r="94" spans="1:7">
      <c r="A94" s="9"/>
      <c r="B94" s="9"/>
      <c r="C94" s="9"/>
      <c r="D94" s="6"/>
      <c r="E94" s="6"/>
      <c r="F94" s="9"/>
      <c r="G94" s="11"/>
    </row>
    <row r="95" spans="1:7">
      <c r="A95" s="9"/>
      <c r="B95" s="9"/>
      <c r="C95" s="9"/>
      <c r="D95" s="6"/>
      <c r="E95" s="6"/>
      <c r="F95" s="11"/>
      <c r="G95" s="11"/>
    </row>
    <row r="96" spans="1:7">
      <c r="A96" s="9"/>
      <c r="B96" s="9"/>
      <c r="C96" s="9"/>
      <c r="D96" s="6"/>
      <c r="E96" s="6"/>
      <c r="F96" s="11"/>
      <c r="G96" s="11"/>
    </row>
    <row r="97" spans="1:7">
      <c r="A97" s="9"/>
      <c r="B97" s="9"/>
      <c r="C97" s="9"/>
      <c r="D97" s="6"/>
      <c r="E97" s="6"/>
      <c r="F97" s="9"/>
      <c r="G97" s="11"/>
    </row>
    <row r="98" spans="1:7">
      <c r="A98" s="9"/>
      <c r="B98" s="9"/>
      <c r="C98" s="9"/>
      <c r="D98" s="6"/>
      <c r="E98" s="6"/>
      <c r="F98" s="9"/>
      <c r="G98" s="11"/>
    </row>
    <row r="99" spans="1:7">
      <c r="A99" s="9"/>
      <c r="B99" s="9"/>
      <c r="C99" s="9"/>
      <c r="D99" s="6"/>
      <c r="E99" s="6"/>
      <c r="F99" s="11"/>
      <c r="G99" s="11"/>
    </row>
    <row r="100" spans="1:7">
      <c r="A100" s="9"/>
      <c r="B100" s="9"/>
      <c r="C100" s="9"/>
      <c r="D100" s="9"/>
      <c r="E100" s="11"/>
      <c r="F100" s="9"/>
      <c r="G100" s="11"/>
    </row>
    <row r="101" spans="1:7">
      <c r="A101" s="9"/>
      <c r="B101" s="9"/>
      <c r="C101" s="9"/>
      <c r="D101" s="9"/>
      <c r="E101" s="11"/>
      <c r="F101" s="9"/>
      <c r="G101" s="11"/>
    </row>
    <row r="102" spans="1:7">
      <c r="A102" s="9"/>
      <c r="B102" s="9"/>
      <c r="C102" s="9"/>
      <c r="D102" s="9"/>
      <c r="E102" s="11"/>
      <c r="F102" s="9"/>
      <c r="G102" s="11"/>
    </row>
    <row r="103" spans="1:7">
      <c r="A103" s="9"/>
      <c r="B103" s="9"/>
      <c r="C103" s="9"/>
      <c r="D103" s="9"/>
      <c r="E103" s="11"/>
      <c r="F103" s="9"/>
      <c r="G103" s="11"/>
    </row>
    <row r="104" spans="1:7">
      <c r="A104" s="9"/>
      <c r="B104" s="9"/>
      <c r="C104" s="9"/>
      <c r="D104" s="9"/>
      <c r="E104" s="11"/>
      <c r="F104" s="9"/>
      <c r="G104" s="11"/>
    </row>
    <row r="105" spans="1:7">
      <c r="A105" s="9"/>
      <c r="B105" s="9"/>
      <c r="C105" s="9"/>
      <c r="D105" s="9"/>
      <c r="E105" s="11"/>
      <c r="F105" s="9"/>
      <c r="G105" s="11"/>
    </row>
    <row r="106" spans="1:7">
      <c r="A106" s="9"/>
      <c r="B106" s="9"/>
      <c r="C106" s="9"/>
      <c r="D106" s="9"/>
      <c r="E106" s="11"/>
      <c r="F106" s="9"/>
      <c r="G106" s="11"/>
    </row>
    <row r="107" spans="1:7">
      <c r="A107" s="9"/>
      <c r="B107" s="9"/>
      <c r="C107" s="9"/>
      <c r="D107" s="9"/>
      <c r="E107" s="11"/>
      <c r="F107" s="9"/>
      <c r="G107" s="11"/>
    </row>
    <row r="108" spans="1:7">
      <c r="A108" s="9"/>
      <c r="B108" s="9"/>
      <c r="C108" s="9"/>
      <c r="D108" s="9"/>
      <c r="E108" s="11"/>
      <c r="F108" s="9"/>
      <c r="G108" s="11"/>
    </row>
    <row r="109" spans="1:7">
      <c r="A109" s="9"/>
      <c r="B109" s="9"/>
      <c r="C109" s="9"/>
      <c r="D109" s="9"/>
      <c r="E109" s="11"/>
      <c r="F109" s="9"/>
      <c r="G109" s="11"/>
    </row>
    <row r="110" spans="1:7">
      <c r="A110" s="9"/>
      <c r="B110" s="9"/>
      <c r="C110" s="9"/>
      <c r="D110" s="9"/>
      <c r="E110" s="11"/>
      <c r="F110" s="9"/>
      <c r="G110" s="11"/>
    </row>
    <row r="111" spans="1:7">
      <c r="A111" s="9"/>
      <c r="B111" s="9"/>
      <c r="C111" s="9"/>
      <c r="D111" s="9"/>
      <c r="E111" s="11"/>
      <c r="F111" s="9"/>
      <c r="G111" s="11"/>
    </row>
    <row r="112" spans="1:7">
      <c r="A112" s="9"/>
      <c r="B112" s="9"/>
      <c r="C112" s="9"/>
      <c r="D112" s="9"/>
      <c r="E112" s="11"/>
      <c r="F112" s="9"/>
      <c r="G112" s="11"/>
    </row>
    <row r="113" spans="1:7">
      <c r="A113" s="9"/>
      <c r="B113" s="9"/>
      <c r="C113" s="9"/>
      <c r="D113" s="9"/>
      <c r="E113" s="11"/>
      <c r="F113" s="9"/>
      <c r="G113" s="11"/>
    </row>
    <row r="114" spans="1:7">
      <c r="A114" s="9"/>
      <c r="B114" s="9"/>
      <c r="C114" s="9"/>
      <c r="D114" s="9"/>
      <c r="E114" s="11"/>
      <c r="F114" s="9"/>
      <c r="G114" s="11"/>
    </row>
    <row r="115" spans="1:7">
      <c r="A115" s="9"/>
      <c r="B115" s="9"/>
      <c r="C115" s="9"/>
      <c r="D115" s="9"/>
      <c r="E115" s="11"/>
      <c r="F115" s="9"/>
      <c r="G115" s="11"/>
    </row>
    <row r="116" spans="1:7">
      <c r="A116" s="9"/>
      <c r="B116" s="9"/>
      <c r="C116" s="9"/>
      <c r="D116" s="9"/>
      <c r="E116" s="11"/>
      <c r="F116" s="9"/>
      <c r="G116" s="11"/>
    </row>
    <row r="117" spans="1:7">
      <c r="A117" s="9"/>
      <c r="B117" s="9"/>
      <c r="C117" s="9"/>
      <c r="D117" s="9"/>
      <c r="E117" s="11"/>
      <c r="F117" s="9"/>
      <c r="G117" s="11"/>
    </row>
    <row r="118" spans="1:7">
      <c r="A118" s="9"/>
      <c r="B118" s="9"/>
      <c r="C118" s="9"/>
      <c r="D118" s="9"/>
      <c r="E118" s="11"/>
      <c r="F118" s="9"/>
      <c r="G118" s="11"/>
    </row>
    <row r="119" spans="1:7">
      <c r="A119" s="9"/>
      <c r="B119" s="9"/>
      <c r="C119" s="9"/>
      <c r="D119" s="9"/>
      <c r="E119" s="11"/>
      <c r="F119" s="9"/>
      <c r="G119" s="11"/>
    </row>
    <row r="120" spans="1:7">
      <c r="A120" s="9"/>
      <c r="B120" s="9"/>
      <c r="C120" s="9"/>
      <c r="D120" s="9"/>
      <c r="E120" s="11"/>
      <c r="F120" s="9"/>
      <c r="G120" s="11"/>
    </row>
    <row r="121" spans="1:7">
      <c r="A121" s="9"/>
      <c r="B121" s="9"/>
      <c r="C121" s="9"/>
      <c r="D121" s="9"/>
      <c r="E121" s="11"/>
      <c r="F121" s="9"/>
      <c r="G121" s="11"/>
    </row>
    <row r="122" spans="1:7">
      <c r="A122" s="9"/>
      <c r="B122" s="9"/>
      <c r="C122" s="9"/>
      <c r="D122" s="9"/>
      <c r="E122" s="11"/>
      <c r="F122" s="9"/>
      <c r="G122" s="11"/>
    </row>
    <row r="123" spans="1:7">
      <c r="A123" s="9"/>
      <c r="B123" s="9"/>
      <c r="C123" s="9"/>
      <c r="D123" s="9"/>
      <c r="E123" s="11"/>
      <c r="F123" s="9"/>
      <c r="G123" s="11"/>
    </row>
    <row r="124" spans="1:7">
      <c r="A124" s="9"/>
      <c r="B124" s="9"/>
      <c r="C124" s="9"/>
      <c r="D124" s="9"/>
      <c r="E124" s="11"/>
      <c r="F124" s="9"/>
      <c r="G124" s="11"/>
    </row>
    <row r="125" spans="1:7">
      <c r="A125" s="9"/>
      <c r="B125" s="9"/>
      <c r="C125" s="9"/>
      <c r="D125" s="9"/>
      <c r="E125" s="11"/>
      <c r="F125" s="9"/>
      <c r="G125" s="11"/>
    </row>
    <row r="126" spans="1:7">
      <c r="A126" s="9"/>
      <c r="B126" s="9"/>
      <c r="C126" s="9"/>
      <c r="D126" s="9"/>
      <c r="E126" s="11"/>
      <c r="F126" s="9"/>
      <c r="G126" s="11"/>
    </row>
    <row r="127" spans="1:7">
      <c r="A127" s="9"/>
      <c r="B127" s="9"/>
      <c r="C127" s="9"/>
      <c r="D127" s="9"/>
      <c r="E127" s="11"/>
      <c r="F127" s="9"/>
      <c r="G127" s="11"/>
    </row>
    <row r="128" spans="1:7">
      <c r="A128" s="9"/>
      <c r="B128" s="9"/>
      <c r="C128" s="9"/>
      <c r="D128" s="9"/>
      <c r="E128" s="11"/>
      <c r="F128" s="9"/>
      <c r="G128" s="11"/>
    </row>
    <row r="129" spans="1:7">
      <c r="A129" s="9"/>
      <c r="B129" s="9"/>
      <c r="C129" s="9"/>
      <c r="D129" s="9"/>
      <c r="E129" s="11"/>
      <c r="F129" s="9"/>
      <c r="G129" s="11"/>
    </row>
    <row r="130" spans="1:7">
      <c r="A130" s="9"/>
      <c r="B130" s="9"/>
      <c r="C130" s="9"/>
      <c r="D130" s="9"/>
      <c r="E130" s="11"/>
      <c r="F130" s="9"/>
      <c r="G130" s="11"/>
    </row>
    <row r="131" spans="1:7">
      <c r="A131" s="9"/>
      <c r="B131" s="9"/>
      <c r="C131" s="9"/>
      <c r="D131" s="9"/>
      <c r="E131" s="11"/>
      <c r="F131" s="9"/>
      <c r="G131" s="11"/>
    </row>
    <row r="132" spans="1:7">
      <c r="A132" s="9"/>
      <c r="B132" s="9"/>
      <c r="C132" s="9"/>
      <c r="D132" s="9"/>
      <c r="E132" s="11"/>
      <c r="F132" s="9"/>
      <c r="G132" s="11"/>
    </row>
    <row r="133" spans="1:7">
      <c r="A133" s="9"/>
      <c r="B133" s="9"/>
      <c r="C133" s="9"/>
      <c r="D133" s="9"/>
      <c r="E133" s="11"/>
      <c r="F133" s="9"/>
      <c r="G133" s="11"/>
    </row>
    <row r="134" spans="1:7">
      <c r="A134" s="9"/>
      <c r="B134" s="9"/>
      <c r="C134" s="9"/>
      <c r="D134" s="9"/>
      <c r="E134" s="11"/>
      <c r="F134" s="9"/>
      <c r="G134" s="11"/>
    </row>
    <row r="135" spans="1:7">
      <c r="A135" s="9"/>
      <c r="B135" s="9"/>
      <c r="C135" s="9"/>
      <c r="D135" s="9"/>
      <c r="E135" s="11"/>
      <c r="F135" s="9"/>
      <c r="G135" s="11"/>
    </row>
    <row r="136" spans="1:7">
      <c r="A136" s="9"/>
      <c r="B136" s="9"/>
      <c r="C136" s="9"/>
      <c r="D136" s="9"/>
      <c r="E136" s="11"/>
      <c r="F136" s="9"/>
      <c r="G136" s="11"/>
    </row>
    <row r="137" spans="1:7">
      <c r="A137" s="1"/>
      <c r="B137" s="9"/>
      <c r="C137" s="9"/>
      <c r="D137" s="9"/>
      <c r="E137" s="11"/>
      <c r="F137" s="1"/>
      <c r="G137" s="12"/>
    </row>
    <row r="138" spans="1:7">
      <c r="A138" s="9"/>
      <c r="B138" s="9"/>
      <c r="C138" s="9"/>
      <c r="D138" s="9"/>
      <c r="E138" s="11"/>
      <c r="F138" s="9"/>
      <c r="G138" s="11"/>
    </row>
    <row r="139" spans="1:7" ht="15.75">
      <c r="A139" s="10"/>
      <c r="B139" s="10"/>
      <c r="C139" s="10"/>
      <c r="D139" s="4"/>
      <c r="E139" s="9"/>
      <c r="F139" s="4"/>
      <c r="G139" s="9"/>
    </row>
    <row r="140" spans="1:7" ht="15.75">
      <c r="A140" s="10"/>
      <c r="B140" s="10"/>
      <c r="C140" s="10"/>
      <c r="D140" s="4"/>
      <c r="E140" s="11"/>
      <c r="F140" s="4"/>
      <c r="G140" s="11"/>
    </row>
    <row r="141" spans="1:7">
      <c r="A141" s="9"/>
      <c r="B141" s="9"/>
      <c r="C141" s="9"/>
      <c r="D141" s="9"/>
      <c r="E141" s="11"/>
      <c r="F141" s="9"/>
      <c r="G141" s="11"/>
    </row>
    <row r="142" spans="1:7">
      <c r="A142" s="9"/>
      <c r="B142" s="9"/>
      <c r="C142" s="9"/>
      <c r="D142" s="9"/>
      <c r="E142" s="11"/>
      <c r="F142" s="9"/>
      <c r="G142" s="11"/>
    </row>
    <row r="143" spans="1:7">
      <c r="A143" s="9"/>
      <c r="B143" s="9"/>
      <c r="C143" s="9"/>
      <c r="D143" s="9"/>
      <c r="E143" s="11"/>
      <c r="F143" s="9"/>
      <c r="G143" s="11"/>
    </row>
    <row r="144" spans="1:7" ht="15.75">
      <c r="A144" s="10"/>
      <c r="B144" s="9"/>
      <c r="C144" s="9"/>
      <c r="D144" s="15"/>
      <c r="E144" s="15"/>
      <c r="F144" s="16"/>
      <c r="G144" s="17"/>
    </row>
    <row r="145" spans="1:7">
      <c r="A145" s="9"/>
      <c r="B145" s="9"/>
      <c r="C145" s="9"/>
      <c r="D145" s="9"/>
      <c r="E145" s="11"/>
      <c r="F145" s="9"/>
      <c r="G145" s="11"/>
    </row>
    <row r="146" spans="1:7" ht="15.75">
      <c r="A146" s="9"/>
      <c r="B146" s="9"/>
      <c r="C146" s="18"/>
      <c r="D146" s="9"/>
      <c r="E146" s="9"/>
      <c r="F146" s="11"/>
      <c r="G146" s="12"/>
    </row>
    <row r="147" spans="1:7" ht="15.75">
      <c r="A147" s="9"/>
      <c r="B147" s="9"/>
      <c r="C147" s="10"/>
      <c r="D147" s="11"/>
      <c r="E147" s="11"/>
      <c r="F147" s="14"/>
      <c r="G147" s="12"/>
    </row>
    <row r="148" spans="1:7">
      <c r="A148" s="9"/>
      <c r="B148" s="9"/>
      <c r="C148" s="9"/>
      <c r="D148" s="9"/>
      <c r="E148" s="11"/>
      <c r="F148" s="11"/>
      <c r="G148" s="11"/>
    </row>
    <row r="149" spans="1:7">
      <c r="A149" s="21"/>
      <c r="B149" s="9"/>
      <c r="C149" s="9"/>
      <c r="D149" s="9"/>
      <c r="E149" s="11"/>
      <c r="F149" s="9"/>
      <c r="G149" s="11"/>
    </row>
    <row r="150" spans="1:7" ht="15.75">
      <c r="A150" s="10"/>
      <c r="B150" s="10"/>
      <c r="C150" s="10"/>
      <c r="D150" s="4"/>
      <c r="E150" s="9"/>
      <c r="F150" s="4"/>
      <c r="G150" s="9"/>
    </row>
    <row r="151" spans="1:7" ht="15.75">
      <c r="A151" s="10"/>
      <c r="B151" s="10"/>
      <c r="C151" s="10"/>
      <c r="D151" s="4"/>
      <c r="E151" s="11"/>
      <c r="F151" s="4"/>
      <c r="G151" s="11"/>
    </row>
    <row r="152" spans="1:7">
      <c r="A152" s="9"/>
      <c r="B152" s="9"/>
      <c r="C152" s="9"/>
      <c r="D152" s="9"/>
      <c r="E152" s="11"/>
      <c r="F152" s="9"/>
      <c r="G152" s="11"/>
    </row>
    <row r="153" spans="1:7">
      <c r="A153" s="9"/>
      <c r="B153" s="9"/>
      <c r="C153" s="9"/>
      <c r="D153" s="9"/>
      <c r="E153" s="11"/>
      <c r="F153" s="9"/>
      <c r="G153" s="11"/>
    </row>
    <row r="154" spans="1:7">
      <c r="A154" s="9"/>
      <c r="B154" s="9"/>
      <c r="C154" s="9"/>
      <c r="D154" s="9"/>
      <c r="E154" s="11"/>
      <c r="F154" s="9"/>
      <c r="G154" s="11"/>
    </row>
    <row r="155" spans="1:7">
      <c r="A155" s="9"/>
      <c r="B155" s="9"/>
      <c r="C155" s="9"/>
      <c r="D155" s="9"/>
      <c r="E155" s="11"/>
      <c r="F155" s="9"/>
      <c r="G155" s="11"/>
    </row>
    <row r="156" spans="1:7">
      <c r="A156" s="9"/>
      <c r="B156" s="9"/>
      <c r="C156" s="9"/>
      <c r="D156" s="9"/>
      <c r="E156" s="11"/>
      <c r="F156" s="9"/>
      <c r="G156" s="11"/>
    </row>
    <row r="157" spans="1:7">
      <c r="A157" s="9"/>
      <c r="B157" s="9"/>
      <c r="C157" s="9"/>
      <c r="D157" s="9"/>
      <c r="E157" s="11"/>
      <c r="F157" s="9"/>
      <c r="G157" s="11"/>
    </row>
    <row r="158" spans="1:7">
      <c r="A158" s="9"/>
      <c r="B158" s="9"/>
      <c r="C158" s="9"/>
      <c r="D158" s="9"/>
      <c r="E158" s="11"/>
      <c r="F158" s="9"/>
      <c r="G158" s="11"/>
    </row>
    <row r="159" spans="1:7">
      <c r="A159" s="9"/>
      <c r="B159" s="9"/>
      <c r="C159" s="9"/>
      <c r="D159" s="9"/>
      <c r="E159" s="11"/>
      <c r="F159" s="9"/>
      <c r="G159" s="11"/>
    </row>
    <row r="160" spans="1:7">
      <c r="A160" s="9"/>
      <c r="B160" s="9"/>
      <c r="C160" s="9"/>
      <c r="D160" s="9"/>
      <c r="E160" s="11"/>
      <c r="F160" s="9"/>
      <c r="G160" s="11"/>
    </row>
    <row r="161" spans="1:7">
      <c r="A161" s="9"/>
      <c r="B161" s="9"/>
      <c r="C161" s="9"/>
      <c r="D161" s="9"/>
      <c r="E161" s="11"/>
      <c r="F161" s="9"/>
      <c r="G161" s="11"/>
    </row>
    <row r="162" spans="1:7">
      <c r="A162" s="9"/>
      <c r="B162" s="9"/>
      <c r="C162" s="9"/>
      <c r="D162" s="9"/>
      <c r="E162" s="11"/>
      <c r="F162" s="9"/>
      <c r="G162" s="11"/>
    </row>
    <row r="163" spans="1:7">
      <c r="A163" s="9"/>
      <c r="B163" s="9"/>
      <c r="C163" s="9"/>
      <c r="D163" s="9"/>
      <c r="E163" s="11"/>
      <c r="F163" s="9"/>
      <c r="G163" s="11"/>
    </row>
    <row r="164" spans="1:7">
      <c r="A164" s="9"/>
      <c r="B164" s="9"/>
      <c r="C164" s="9"/>
      <c r="D164" s="9"/>
      <c r="E164" s="11"/>
      <c r="F164" s="9"/>
      <c r="G164" s="11"/>
    </row>
    <row r="165" spans="1:7">
      <c r="A165" s="9"/>
      <c r="B165" s="9"/>
      <c r="C165" s="9"/>
      <c r="D165" s="9"/>
      <c r="E165" s="11"/>
      <c r="F165" s="9"/>
      <c r="G165" s="11"/>
    </row>
    <row r="166" spans="1:7">
      <c r="A166" s="9"/>
      <c r="B166" s="9"/>
      <c r="C166" s="9"/>
      <c r="D166" s="9"/>
      <c r="E166" s="11"/>
      <c r="F166" s="9"/>
      <c r="G166" s="11"/>
    </row>
    <row r="167" spans="1:7">
      <c r="A167" s="9"/>
      <c r="B167" s="9"/>
      <c r="C167" s="9"/>
      <c r="D167" s="9"/>
      <c r="E167" s="11"/>
      <c r="F167" s="9"/>
      <c r="G167" s="11"/>
    </row>
    <row r="168" spans="1:7">
      <c r="A168" s="9"/>
      <c r="B168" s="9"/>
      <c r="C168" s="9"/>
      <c r="D168" s="9"/>
      <c r="E168" s="11"/>
      <c r="F168" s="9"/>
      <c r="G168" s="11"/>
    </row>
    <row r="169" spans="1:7">
      <c r="A169" s="9"/>
      <c r="B169" s="9"/>
      <c r="C169" s="9"/>
      <c r="D169" s="9"/>
      <c r="E169" s="11"/>
      <c r="F169" s="9"/>
      <c r="G169" s="11"/>
    </row>
    <row r="170" spans="1:7">
      <c r="A170" s="9"/>
      <c r="B170" s="9"/>
      <c r="C170" s="9"/>
      <c r="D170" s="9"/>
      <c r="E170" s="11"/>
      <c r="F170" s="9"/>
      <c r="G170" s="11"/>
    </row>
    <row r="171" spans="1:7">
      <c r="A171" s="9"/>
      <c r="B171" s="9"/>
      <c r="C171" s="9"/>
      <c r="D171" s="9"/>
      <c r="E171" s="11"/>
      <c r="F171" s="9"/>
      <c r="G171" s="11"/>
    </row>
    <row r="172" spans="1:7">
      <c r="A172" s="9"/>
      <c r="B172" s="9"/>
      <c r="C172" s="9"/>
      <c r="D172" s="9"/>
      <c r="E172" s="11"/>
      <c r="F172" s="9"/>
      <c r="G172" s="11"/>
    </row>
    <row r="173" spans="1:7">
      <c r="A173" s="9"/>
      <c r="B173" s="9"/>
      <c r="C173" s="9"/>
      <c r="D173" s="9"/>
      <c r="E173" s="11"/>
      <c r="F173" s="9"/>
      <c r="G173" s="11"/>
    </row>
    <row r="174" spans="1:7">
      <c r="A174" s="7"/>
      <c r="B174" s="9"/>
      <c r="C174" s="9"/>
      <c r="D174" s="1"/>
      <c r="E174" s="11"/>
      <c r="F174" s="9"/>
      <c r="G174" s="8"/>
    </row>
    <row r="175" spans="1:7">
      <c r="A175" s="7"/>
      <c r="B175" s="9"/>
      <c r="C175" s="9"/>
      <c r="D175" s="9"/>
      <c r="E175" s="11"/>
      <c r="F175" s="9"/>
      <c r="G175" s="11"/>
    </row>
    <row r="176" spans="1:7" ht="15.75">
      <c r="A176" s="13"/>
      <c r="B176" s="9"/>
      <c r="C176" s="9"/>
      <c r="D176" s="1"/>
      <c r="E176" s="11"/>
      <c r="F176" s="9"/>
      <c r="G176" s="8"/>
    </row>
    <row r="177" spans="1:7" ht="15.75">
      <c r="A177" s="13"/>
      <c r="B177" s="9"/>
      <c r="C177" s="9"/>
      <c r="D177" s="4"/>
      <c r="E177" s="11"/>
      <c r="F177" s="4"/>
      <c r="G177" s="8"/>
    </row>
    <row r="178" spans="1:7">
      <c r="A178" s="9"/>
      <c r="B178" s="9"/>
      <c r="C178" s="9"/>
      <c r="D178" s="9"/>
      <c r="E178" s="11"/>
      <c r="F178" s="9"/>
      <c r="G178" s="11"/>
    </row>
    <row r="179" spans="1:7">
      <c r="A179" s="7"/>
      <c r="B179" s="9"/>
      <c r="C179" s="9"/>
      <c r="D179" s="1"/>
      <c r="E179" s="11"/>
      <c r="F179" s="9"/>
      <c r="G179" s="8"/>
    </row>
    <row r="180" spans="1:7">
      <c r="A180" s="7"/>
      <c r="B180" s="9"/>
      <c r="C180" s="9"/>
      <c r="D180" s="9"/>
      <c r="E180" s="11"/>
      <c r="F180" s="9"/>
      <c r="G180" s="11"/>
    </row>
    <row r="181" spans="1:7" ht="15.75">
      <c r="A181" s="13"/>
      <c r="B181" s="9"/>
      <c r="C181" s="9"/>
      <c r="D181" s="1"/>
      <c r="E181" s="11"/>
      <c r="F181" s="9"/>
      <c r="G181" s="8"/>
    </row>
    <row r="182" spans="1:7" ht="15.75">
      <c r="A182" s="13"/>
      <c r="B182" s="9"/>
      <c r="C182" s="9"/>
      <c r="D182" s="4"/>
      <c r="E182" s="11"/>
      <c r="F182" s="4"/>
      <c r="G182" s="8"/>
    </row>
    <row r="183" spans="1:7">
      <c r="A183" s="9"/>
      <c r="B183" s="9"/>
      <c r="C183" s="9"/>
      <c r="D183" s="6"/>
      <c r="E183" s="6"/>
      <c r="F183" s="9"/>
      <c r="G183" s="11"/>
    </row>
    <row r="184" spans="1:7">
      <c r="A184" s="9"/>
      <c r="B184" s="9"/>
      <c r="C184" s="9"/>
      <c r="D184" s="6"/>
      <c r="E184" s="6"/>
      <c r="F184" s="9"/>
      <c r="G184" s="11"/>
    </row>
    <row r="185" spans="1:7" ht="15.75">
      <c r="A185" s="13"/>
      <c r="B185" s="9"/>
      <c r="C185" s="9"/>
      <c r="D185" s="1"/>
      <c r="E185" s="11"/>
      <c r="F185" s="9"/>
      <c r="G185" s="8"/>
    </row>
    <row r="186" spans="1:7" ht="15.75">
      <c r="A186" s="13"/>
      <c r="B186" s="9"/>
      <c r="C186" s="9"/>
      <c r="D186" s="4"/>
      <c r="E186" s="11"/>
      <c r="F186" s="4"/>
      <c r="G186" s="8"/>
    </row>
    <row r="187" spans="1:7">
      <c r="A187" s="9"/>
      <c r="B187" s="9"/>
      <c r="C187" s="9"/>
      <c r="D187" s="6"/>
      <c r="E187" s="6"/>
      <c r="F187" s="9"/>
      <c r="G187" s="11"/>
    </row>
    <row r="188" spans="1:7">
      <c r="A188" s="9"/>
      <c r="B188" s="9"/>
      <c r="C188" s="9"/>
      <c r="D188" s="6"/>
      <c r="E188" s="6"/>
      <c r="F188" s="9"/>
      <c r="G188" s="11"/>
    </row>
    <row r="189" spans="1:7">
      <c r="A189" s="1"/>
      <c r="B189" s="9"/>
      <c r="C189" s="9"/>
      <c r="D189" s="9"/>
      <c r="E189" s="11"/>
      <c r="F189" s="1"/>
      <c r="G189" s="12"/>
    </row>
    <row r="190" spans="1:7">
      <c r="A190" s="9"/>
      <c r="B190" s="9"/>
      <c r="C190" s="9"/>
      <c r="D190" s="6"/>
      <c r="E190" s="6"/>
      <c r="F190" s="9"/>
      <c r="G190" s="11"/>
    </row>
    <row r="191" spans="1:7" ht="15.75">
      <c r="A191" s="10"/>
      <c r="B191" s="10"/>
      <c r="C191" s="10"/>
      <c r="D191" s="4"/>
      <c r="E191" s="9"/>
      <c r="F191" s="4"/>
      <c r="G191" s="9"/>
    </row>
    <row r="192" spans="1:7" ht="15.75">
      <c r="A192" s="10"/>
      <c r="B192" s="10"/>
      <c r="C192" s="10"/>
      <c r="D192" s="4"/>
      <c r="E192" s="11"/>
      <c r="F192" s="4"/>
      <c r="G192" s="11"/>
    </row>
    <row r="193" spans="1:7">
      <c r="A193" s="9"/>
      <c r="B193" s="9"/>
      <c r="C193" s="9"/>
      <c r="D193" s="9"/>
      <c r="E193" s="11"/>
      <c r="F193" s="9"/>
      <c r="G193" s="11"/>
    </row>
    <row r="194" spans="1:7">
      <c r="A194" s="9"/>
      <c r="B194" s="9"/>
      <c r="C194" s="9"/>
      <c r="D194" s="9"/>
      <c r="E194" s="11"/>
      <c r="F194" s="9"/>
      <c r="G194" s="11"/>
    </row>
    <row r="195" spans="1:7" ht="15.75">
      <c r="A195" s="10"/>
      <c r="B195" s="9"/>
      <c r="C195" s="9"/>
      <c r="D195" s="15"/>
      <c r="E195" s="15"/>
      <c r="F195" s="16"/>
      <c r="G195" s="17"/>
    </row>
    <row r="196" spans="1:7" ht="15.75">
      <c r="A196" s="10"/>
      <c r="B196" s="9"/>
      <c r="C196" s="9"/>
      <c r="D196" s="15"/>
      <c r="E196" s="15"/>
      <c r="F196" s="16"/>
      <c r="G196" s="17"/>
    </row>
    <row r="197" spans="1:7">
      <c r="A197" s="9"/>
      <c r="B197" s="9"/>
      <c r="C197" s="9"/>
      <c r="D197" s="9"/>
      <c r="E197" s="11"/>
      <c r="F197" s="9"/>
      <c r="G197" s="11"/>
    </row>
    <row r="198" spans="1:7" ht="15.75">
      <c r="A198" s="9"/>
      <c r="B198" s="9"/>
      <c r="C198" s="18"/>
      <c r="D198" s="9"/>
      <c r="E198" s="9"/>
      <c r="F198" s="11"/>
      <c r="G198" s="12"/>
    </row>
    <row r="199" spans="1:7" ht="15.75">
      <c r="A199" s="9"/>
      <c r="B199" s="9"/>
      <c r="C199" s="10"/>
      <c r="D199" s="11"/>
      <c r="E199" s="11"/>
      <c r="F199" s="14"/>
      <c r="G199" s="12"/>
    </row>
    <row r="200" spans="1:7">
      <c r="A200" s="9"/>
      <c r="B200" s="9"/>
      <c r="C200" s="9"/>
      <c r="D200" s="9"/>
      <c r="E200" s="11"/>
      <c r="F200" s="11"/>
      <c r="G200" s="11"/>
    </row>
    <row r="202" spans="1:7">
      <c r="A202" s="9"/>
      <c r="B202" s="9"/>
      <c r="C202" s="9"/>
    </row>
    <row r="203" spans="1:7">
      <c r="A203" s="9"/>
      <c r="B203" s="9"/>
      <c r="C203" s="9"/>
    </row>
    <row r="204" spans="1:7">
      <c r="A204" s="9"/>
      <c r="B204" s="9"/>
      <c r="C204" s="9"/>
    </row>
    <row r="205" spans="1:7">
      <c r="A205" s="9"/>
      <c r="B205" s="9"/>
      <c r="C205" s="9"/>
    </row>
    <row r="206" spans="1:7" ht="15.75">
      <c r="A206" s="10"/>
      <c r="B206" s="9"/>
      <c r="C206" s="9"/>
    </row>
    <row r="207" spans="1:7" ht="15.75">
      <c r="A207" s="13"/>
      <c r="B207" s="9"/>
      <c r="C207" s="9"/>
    </row>
    <row r="243" spans="1:3">
      <c r="A243" s="9"/>
      <c r="B243" s="9"/>
      <c r="C243" s="9"/>
    </row>
    <row r="244" spans="1:3">
      <c r="A244" s="9"/>
      <c r="B244" s="9"/>
      <c r="C244" s="9"/>
    </row>
    <row r="245" spans="1:3">
      <c r="A245" s="9"/>
      <c r="B245" s="9"/>
      <c r="C245" s="9"/>
    </row>
    <row r="246" spans="1:3">
      <c r="A246" s="9"/>
      <c r="B246" s="9"/>
      <c r="C246" s="9"/>
    </row>
    <row r="247" spans="1:3" ht="15.75">
      <c r="A247" s="10"/>
      <c r="B247" s="9"/>
      <c r="C247" s="9"/>
    </row>
    <row r="248" spans="1:3" ht="15.75">
      <c r="A248" s="13"/>
      <c r="B248" s="9"/>
      <c r="C248" s="9"/>
    </row>
    <row r="249" spans="1:3" ht="15.75">
      <c r="A249" s="10"/>
      <c r="B249" s="9"/>
      <c r="C249" s="9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Particular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PMRF</cp:lastModifiedBy>
  <cp:lastPrinted>2018-06-11T15:34:54Z</cp:lastPrinted>
  <dcterms:created xsi:type="dcterms:W3CDTF">2010-07-06T16:54:18Z</dcterms:created>
  <dcterms:modified xsi:type="dcterms:W3CDTF">2018-06-11T15:48:46Z</dcterms:modified>
</cp:coreProperties>
</file>